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30" yWindow="1590" windowWidth="10200" windowHeight="8325"/>
  </bookViews>
  <sheets>
    <sheet name="Hinweise" sheetId="27" r:id="rId1"/>
    <sheet name="Übersicht" sheetId="3" r:id="rId2"/>
    <sheet name="Mitarbeiter a" sheetId="1" r:id="rId3"/>
    <sheet name="Mitarbeiter b" sheetId="25" r:id="rId4"/>
    <sheet name="Mitarbeiter c" sheetId="26" r:id="rId5"/>
    <sheet name="Mitarbeiter d" sheetId="6" r:id="rId6"/>
    <sheet name="Mitarbeiter e" sheetId="7" r:id="rId7"/>
    <sheet name="Mitarbeiter f" sheetId="11" r:id="rId8"/>
    <sheet name="Mitarbeiter g" sheetId="10" r:id="rId9"/>
    <sheet name="Mitarbeiter h" sheetId="8" r:id="rId10"/>
    <sheet name="Mitarbeiter i" sheetId="9" r:id="rId11"/>
    <sheet name="Mitarbeiter j" sheetId="12" r:id="rId12"/>
    <sheet name="Mitarbeiter k" sheetId="13" r:id="rId13"/>
    <sheet name="Mitarbeiter l" sheetId="15" r:id="rId14"/>
    <sheet name="Mitarbeiter m" sheetId="14" r:id="rId15"/>
    <sheet name="Mitarbeiter n" sheetId="16" r:id="rId16"/>
    <sheet name="Mitarbeiter o" sheetId="17" r:id="rId17"/>
    <sheet name="Mitarbeiter p" sheetId="18" r:id="rId18"/>
    <sheet name="Mitarbeiter q" sheetId="19" r:id="rId19"/>
    <sheet name="Mitarbeiter r" sheetId="20" r:id="rId20"/>
    <sheet name="Mitarbeiter s" sheetId="21" r:id="rId21"/>
    <sheet name="Mitarbeiter t" sheetId="22" r:id="rId22"/>
    <sheet name="Mitarbeiter u" sheetId="23" r:id="rId23"/>
  </sheets>
  <definedNames>
    <definedName name="_xlnm.Print_Area" localSheetId="0">Hinweise!$A$1:$H$41</definedName>
  </definedNames>
  <calcPr calcId="125725"/>
</workbook>
</file>

<file path=xl/calcChain.xml><?xml version="1.0" encoding="utf-8"?>
<calcChain xmlns="http://schemas.openxmlformats.org/spreadsheetml/2006/main">
  <c r="X8" i="1"/>
  <c r="AG103"/>
  <c r="V8" s="1"/>
  <c r="X8" i="23"/>
  <c r="AG103"/>
  <c r="V8" s="1"/>
  <c r="J8"/>
  <c r="X8" i="22"/>
  <c r="AG103"/>
  <c r="V8" s="1"/>
  <c r="R8"/>
  <c r="P8"/>
  <c r="J8"/>
  <c r="X8" i="21"/>
  <c r="AG103"/>
  <c r="V8" s="1"/>
  <c r="J8"/>
  <c r="X8" i="20"/>
  <c r="AG103"/>
  <c r="V8" s="1"/>
  <c r="V8" i="18"/>
  <c r="D8" i="17"/>
  <c r="Z8" s="1"/>
  <c r="D8" i="13"/>
  <c r="AG103" i="25"/>
  <c r="V8" s="1"/>
  <c r="B1" i="3"/>
  <c r="B10"/>
  <c r="B12"/>
  <c r="B11" i="1"/>
  <c r="B13" s="1"/>
  <c r="B11" i="22"/>
  <c r="B13"/>
  <c r="B11" i="21"/>
  <c r="B13" s="1"/>
  <c r="B11" i="20"/>
  <c r="B13" s="1"/>
  <c r="B11" i="19"/>
  <c r="B13" s="1"/>
  <c r="B11" i="18"/>
  <c r="B13" s="1"/>
  <c r="B11" i="17"/>
  <c r="B13" s="1"/>
  <c r="B11" i="16"/>
  <c r="B13"/>
  <c r="B11" i="14"/>
  <c r="B13" s="1"/>
  <c r="B11" i="15"/>
  <c r="B13"/>
  <c r="B11" i="13"/>
  <c r="B13" s="1"/>
  <c r="B11" i="12"/>
  <c r="B13" s="1"/>
  <c r="B11" i="9"/>
  <c r="B13" s="1"/>
  <c r="B11" i="8"/>
  <c r="B13"/>
  <c r="B11" i="10"/>
  <c r="B13" s="1"/>
  <c r="B11" i="11"/>
  <c r="B13"/>
  <c r="B11" i="7"/>
  <c r="B13" s="1"/>
  <c r="B11" i="6"/>
  <c r="B13"/>
  <c r="B11" i="26"/>
  <c r="B13" s="1"/>
  <c r="B11" i="25"/>
  <c r="B13" s="1"/>
  <c r="B13" i="3"/>
  <c r="AG111" i="23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/>
  <c r="F106"/>
  <c r="G106"/>
  <c r="H106" s="1"/>
  <c r="I106" s="1"/>
  <c r="J106" s="1"/>
  <c r="K106"/>
  <c r="L106" s="1"/>
  <c r="M106" s="1"/>
  <c r="N106" s="1"/>
  <c r="O106" s="1"/>
  <c r="P106" s="1"/>
  <c r="Q106" s="1"/>
  <c r="R106"/>
  <c r="S106" s="1"/>
  <c r="T106" s="1"/>
  <c r="U106" s="1"/>
  <c r="V106"/>
  <c r="W106" s="1"/>
  <c r="X106" s="1"/>
  <c r="Y106" s="1"/>
  <c r="Z106" s="1"/>
  <c r="AA106" s="1"/>
  <c r="AB106" s="1"/>
  <c r="AC106" s="1"/>
  <c r="AD106" s="1"/>
  <c r="AE106" s="1"/>
  <c r="AF106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 s="1"/>
  <c r="E98" s="1"/>
  <c r="F98" s="1"/>
  <c r="G98"/>
  <c r="H98" s="1"/>
  <c r="I98"/>
  <c r="J98" s="1"/>
  <c r="K98" s="1"/>
  <c r="L98" s="1"/>
  <c r="M98"/>
  <c r="N98" s="1"/>
  <c r="O98" s="1"/>
  <c r="P98" s="1"/>
  <c r="Q98" s="1"/>
  <c r="R98" s="1"/>
  <c r="S98"/>
  <c r="T98" s="1"/>
  <c r="U98" s="1"/>
  <c r="V98" s="1"/>
  <c r="W98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/>
  <c r="F90" s="1"/>
  <c r="G90" s="1"/>
  <c r="H90" s="1"/>
  <c r="I90" s="1"/>
  <c r="J90" s="1"/>
  <c r="K90" s="1"/>
  <c r="L90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/>
  <c r="E82"/>
  <c r="F82" s="1"/>
  <c r="G82" s="1"/>
  <c r="H82" s="1"/>
  <c r="I82"/>
  <c r="J82" s="1"/>
  <c r="K82" s="1"/>
  <c r="L82" s="1"/>
  <c r="M82" s="1"/>
  <c r="N82" s="1"/>
  <c r="O82" s="1"/>
  <c r="P82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AG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 s="1"/>
  <c r="E74" s="1"/>
  <c r="F74" s="1"/>
  <c r="G74" s="1"/>
  <c r="H74" s="1"/>
  <c r="I74" s="1"/>
  <c r="J74" s="1"/>
  <c r="K74" s="1"/>
  <c r="L74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1"/>
  <c r="AG60"/>
  <c r="AG59"/>
  <c r="C58"/>
  <c r="D58"/>
  <c r="E58" s="1"/>
  <c r="F58" s="1"/>
  <c r="G58" s="1"/>
  <c r="H58"/>
  <c r="I58" s="1"/>
  <c r="J58"/>
  <c r="K58" s="1"/>
  <c r="L58" s="1"/>
  <c r="M58" s="1"/>
  <c r="N58" s="1"/>
  <c r="O58" s="1"/>
  <c r="P58" s="1"/>
  <c r="Q58" s="1"/>
  <c r="R58" s="1"/>
  <c r="S58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/>
  <c r="H50" s="1"/>
  <c r="I50" s="1"/>
  <c r="J50" s="1"/>
  <c r="K50" s="1"/>
  <c r="L50" s="1"/>
  <c r="M50" s="1"/>
  <c r="N50"/>
  <c r="O50" s="1"/>
  <c r="P50" s="1"/>
  <c r="Q50" s="1"/>
  <c r="R50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 s="1"/>
  <c r="E42" s="1"/>
  <c r="F42" s="1"/>
  <c r="G42" s="1"/>
  <c r="H42" s="1"/>
  <c r="I42" s="1"/>
  <c r="J42" s="1"/>
  <c r="K42" s="1"/>
  <c r="L42" s="1"/>
  <c r="M42" s="1"/>
  <c r="N42" s="1"/>
  <c r="O42"/>
  <c r="P42" s="1"/>
  <c r="Q42" s="1"/>
  <c r="R42" s="1"/>
  <c r="S42" s="1"/>
  <c r="T42" s="1"/>
  <c r="U42" s="1"/>
  <c r="V42" s="1"/>
  <c r="W42" s="1"/>
  <c r="X42" s="1"/>
  <c r="Y42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/>
  <c r="E34"/>
  <c r="F34"/>
  <c r="G34" s="1"/>
  <c r="H34" s="1"/>
  <c r="I34" s="1"/>
  <c r="J34" s="1"/>
  <c r="K34" s="1"/>
  <c r="L34" s="1"/>
  <c r="M34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/>
  <c r="F26" s="1"/>
  <c r="G26" s="1"/>
  <c r="H26" s="1"/>
  <c r="I26"/>
  <c r="J26" s="1"/>
  <c r="K26" s="1"/>
  <c r="L26" s="1"/>
  <c r="M26" s="1"/>
  <c r="N26" s="1"/>
  <c r="O26"/>
  <c r="P26" s="1"/>
  <c r="Q26" s="1"/>
  <c r="R26" s="1"/>
  <c r="S26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AG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/>
  <c r="G18" s="1"/>
  <c r="H18" s="1"/>
  <c r="I18" s="1"/>
  <c r="J18" s="1"/>
  <c r="K18" s="1"/>
  <c r="L18" s="1"/>
  <c r="M18" s="1"/>
  <c r="N18" s="1"/>
  <c r="O18" s="1"/>
  <c r="P18" s="1"/>
  <c r="Q18" s="1"/>
  <c r="R18"/>
  <c r="S18" s="1"/>
  <c r="T18" s="1"/>
  <c r="U18" s="1"/>
  <c r="V18" s="1"/>
  <c r="W18" s="1"/>
  <c r="X18" s="1"/>
  <c r="Y18" s="1"/>
  <c r="Z18" s="1"/>
  <c r="AA18" s="1"/>
  <c r="AB18"/>
  <c r="AC18" s="1"/>
  <c r="AD18" s="1"/>
  <c r="AE18" s="1"/>
  <c r="AF18" s="1"/>
  <c r="AG111" i="22"/>
  <c r="B109"/>
  <c r="AG109" s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 s="1"/>
  <c r="G106" s="1"/>
  <c r="H106" s="1"/>
  <c r="I106"/>
  <c r="J106" s="1"/>
  <c r="K106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/>
  <c r="AF106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 s="1"/>
  <c r="E98" s="1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 s="1"/>
  <c r="F90"/>
  <c r="G90"/>
  <c r="H90" s="1"/>
  <c r="I90" s="1"/>
  <c r="J90" s="1"/>
  <c r="K90" s="1"/>
  <c r="L90" s="1"/>
  <c r="M90" s="1"/>
  <c r="N90" s="1"/>
  <c r="O90" s="1"/>
  <c r="P90"/>
  <c r="Q90" s="1"/>
  <c r="R90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/>
  <c r="G82" s="1"/>
  <c r="H82" s="1"/>
  <c r="I82" s="1"/>
  <c r="J82"/>
  <c r="K82" s="1"/>
  <c r="L82" s="1"/>
  <c r="M82" s="1"/>
  <c r="N82" s="1"/>
  <c r="O82" s="1"/>
  <c r="P82" s="1"/>
  <c r="Q82" s="1"/>
  <c r="R82" s="1"/>
  <c r="S82" s="1"/>
  <c r="T82" s="1"/>
  <c r="U82" s="1"/>
  <c r="V82"/>
  <c r="W82" s="1"/>
  <c r="X82" s="1"/>
  <c r="Y82" s="1"/>
  <c r="Z82" s="1"/>
  <c r="AA82" s="1"/>
  <c r="AB82" s="1"/>
  <c r="AC82" s="1"/>
  <c r="AD82" s="1"/>
  <c r="AE82"/>
  <c r="AF82" s="1"/>
  <c r="AG79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 s="1"/>
  <c r="E74" s="1"/>
  <c r="F74" s="1"/>
  <c r="G74" s="1"/>
  <c r="H74" s="1"/>
  <c r="I74" s="1"/>
  <c r="J74" s="1"/>
  <c r="K74" s="1"/>
  <c r="L74" s="1"/>
  <c r="M74" s="1"/>
  <c r="N74" s="1"/>
  <c r="O74"/>
  <c r="P74" s="1"/>
  <c r="Q74" s="1"/>
  <c r="R74" s="1"/>
  <c r="S74" s="1"/>
  <c r="T74" s="1"/>
  <c r="U74" s="1"/>
  <c r="V74" s="1"/>
  <c r="W74" s="1"/>
  <c r="X74" s="1"/>
  <c r="Y74"/>
  <c r="Z74" s="1"/>
  <c r="AA74" s="1"/>
  <c r="AB74" s="1"/>
  <c r="AC74" s="1"/>
  <c r="AD74" s="1"/>
  <c r="AE74" s="1"/>
  <c r="AF74" s="1"/>
  <c r="AG71"/>
  <c r="N8" s="1"/>
  <c r="B69"/>
  <c r="AG69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/>
  <c r="E66"/>
  <c r="F66"/>
  <c r="G66" s="1"/>
  <c r="H66" s="1"/>
  <c r="I66" s="1"/>
  <c r="J66" s="1"/>
  <c r="K66" s="1"/>
  <c r="L66" s="1"/>
  <c r="M66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/>
  <c r="E58"/>
  <c r="F58"/>
  <c r="G58" s="1"/>
  <c r="H58" s="1"/>
  <c r="I58" s="1"/>
  <c r="J58"/>
  <c r="K58" s="1"/>
  <c r="L58"/>
  <c r="M58" s="1"/>
  <c r="N58" s="1"/>
  <c r="O58" s="1"/>
  <c r="P58" s="1"/>
  <c r="Q58" s="1"/>
  <c r="R58" s="1"/>
  <c r="S58" s="1"/>
  <c r="T58" s="1"/>
  <c r="U58"/>
  <c r="V58" s="1"/>
  <c r="W58" s="1"/>
  <c r="X58" s="1"/>
  <c r="Y58" s="1"/>
  <c r="Z58" s="1"/>
  <c r="AA58" s="1"/>
  <c r="AB58" s="1"/>
  <c r="AC58" s="1"/>
  <c r="AD58" s="1"/>
  <c r="AE58" s="1"/>
  <c r="AF58" s="1"/>
  <c r="AG55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G52"/>
  <c r="AG51"/>
  <c r="C50"/>
  <c r="D50"/>
  <c r="E50" s="1"/>
  <c r="F50" s="1"/>
  <c r="G50" s="1"/>
  <c r="H50" s="1"/>
  <c r="I50" s="1"/>
  <c r="J50" s="1"/>
  <c r="K50" s="1"/>
  <c r="L50" s="1"/>
  <c r="M50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 s="1"/>
  <c r="E42" s="1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G36"/>
  <c r="AG35"/>
  <c r="C34"/>
  <c r="D34"/>
  <c r="E34" s="1"/>
  <c r="F34"/>
  <c r="G34" s="1"/>
  <c r="H34" s="1"/>
  <c r="I34" s="1"/>
  <c r="J34" s="1"/>
  <c r="K34" s="1"/>
  <c r="L34" s="1"/>
  <c r="M34" s="1"/>
  <c r="N34" s="1"/>
  <c r="O34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AG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/>
  <c r="E26"/>
  <c r="F26" s="1"/>
  <c r="G26" s="1"/>
  <c r="H26" s="1"/>
  <c r="I26"/>
  <c r="J26" s="1"/>
  <c r="K26"/>
  <c r="L26" s="1"/>
  <c r="M26" s="1"/>
  <c r="N26" s="1"/>
  <c r="O26" s="1"/>
  <c r="P26" s="1"/>
  <c r="Q26" s="1"/>
  <c r="R26" s="1"/>
  <c r="S26" s="1"/>
  <c r="T26"/>
  <c r="U26" s="1"/>
  <c r="V26" s="1"/>
  <c r="W26" s="1"/>
  <c r="X26" s="1"/>
  <c r="Y26" s="1"/>
  <c r="Z26" s="1"/>
  <c r="AA26" s="1"/>
  <c r="AB26" s="1"/>
  <c r="AC26" s="1"/>
  <c r="AD26" s="1"/>
  <c r="AE26" s="1"/>
  <c r="AF26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 s="1"/>
  <c r="F18" s="1"/>
  <c r="G18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2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/>
  <c r="F106"/>
  <c r="G106"/>
  <c r="H106" s="1"/>
  <c r="I106" s="1"/>
  <c r="J106" s="1"/>
  <c r="K106"/>
  <c r="L106" s="1"/>
  <c r="M106" s="1"/>
  <c r="N106" s="1"/>
  <c r="O106" s="1"/>
  <c r="P106" s="1"/>
  <c r="Q106" s="1"/>
  <c r="R106"/>
  <c r="S106" s="1"/>
  <c r="T106" s="1"/>
  <c r="U106"/>
  <c r="V106" s="1"/>
  <c r="W106" s="1"/>
  <c r="X106" s="1"/>
  <c r="Y106" s="1"/>
  <c r="Z106" s="1"/>
  <c r="AA106" s="1"/>
  <c r="AB106" s="1"/>
  <c r="AC106" s="1"/>
  <c r="AD106" s="1"/>
  <c r="AE106" s="1"/>
  <c r="AF106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/>
  <c r="E98"/>
  <c r="F98"/>
  <c r="G98" s="1"/>
  <c r="H98" s="1"/>
  <c r="I98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/>
  <c r="F90" s="1"/>
  <c r="G90" s="1"/>
  <c r="H90" s="1"/>
  <c r="I90" s="1"/>
  <c r="J90" s="1"/>
  <c r="K90" s="1"/>
  <c r="L90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AG85" s="1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/>
  <c r="E82"/>
  <c r="F82" s="1"/>
  <c r="G82" s="1"/>
  <c r="H82"/>
  <c r="I82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 s="1"/>
  <c r="E74" s="1"/>
  <c r="F74" s="1"/>
  <c r="G74" s="1"/>
  <c r="H74" s="1"/>
  <c r="I74" s="1"/>
  <c r="J74" s="1"/>
  <c r="K74" s="1"/>
  <c r="L74"/>
  <c r="M74" s="1"/>
  <c r="N74" s="1"/>
  <c r="O74" s="1"/>
  <c r="P74" s="1"/>
  <c r="Q74" s="1"/>
  <c r="R74" s="1"/>
  <c r="S74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/>
  <c r="G66"/>
  <c r="H66" s="1"/>
  <c r="I66" s="1"/>
  <c r="J66" s="1"/>
  <c r="K66" s="1"/>
  <c r="L66" s="1"/>
  <c r="M66" s="1"/>
  <c r="N66" s="1"/>
  <c r="O66" s="1"/>
  <c r="P66" s="1"/>
  <c r="Q66" s="1"/>
  <c r="R66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 s="1"/>
  <c r="E58" s="1"/>
  <c r="F58"/>
  <c r="G58"/>
  <c r="H58" s="1"/>
  <c r="I58" s="1"/>
  <c r="J58"/>
  <c r="K58" s="1"/>
  <c r="L58" s="1"/>
  <c r="M58" s="1"/>
  <c r="N58" s="1"/>
  <c r="O58"/>
  <c r="P58" s="1"/>
  <c r="Q58" s="1"/>
  <c r="R58" s="1"/>
  <c r="S58" s="1"/>
  <c r="T58" s="1"/>
  <c r="U58" s="1"/>
  <c r="V58" s="1"/>
  <c r="W58" s="1"/>
  <c r="X58" s="1"/>
  <c r="Y58" s="1"/>
  <c r="Z58"/>
  <c r="AA58" s="1"/>
  <c r="AB58" s="1"/>
  <c r="AC58" s="1"/>
  <c r="AD58" s="1"/>
  <c r="AE58" s="1"/>
  <c r="AF58" s="1"/>
  <c r="AG55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/>
  <c r="E50"/>
  <c r="F50" s="1"/>
  <c r="G50" s="1"/>
  <c r="H50" s="1"/>
  <c r="I50" s="1"/>
  <c r="J50"/>
  <c r="K50" s="1"/>
  <c r="L50" s="1"/>
  <c r="M50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/>
  <c r="E42"/>
  <c r="F42"/>
  <c r="G42" s="1"/>
  <c r="H42" s="1"/>
  <c r="I42"/>
  <c r="J42"/>
  <c r="K42" s="1"/>
  <c r="L42" s="1"/>
  <c r="M42" s="1"/>
  <c r="N42" s="1"/>
  <c r="O42" s="1"/>
  <c r="P42" s="1"/>
  <c r="Q42"/>
  <c r="R42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G36"/>
  <c r="F5" s="1"/>
  <c r="AG35"/>
  <c r="C34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/>
  <c r="E26"/>
  <c r="F26" s="1"/>
  <c r="G26" s="1"/>
  <c r="H26" s="1"/>
  <c r="I26" s="1"/>
  <c r="J26"/>
  <c r="K26" s="1"/>
  <c r="L26" s="1"/>
  <c r="M26"/>
  <c r="N26" s="1"/>
  <c r="O26" s="1"/>
  <c r="P26" s="1"/>
  <c r="Q26" s="1"/>
  <c r="R26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 s="1"/>
  <c r="G18" s="1"/>
  <c r="H18" s="1"/>
  <c r="I18" s="1"/>
  <c r="J18" s="1"/>
  <c r="K18" s="1"/>
  <c r="L18" s="1"/>
  <c r="M18" s="1"/>
  <c r="N18" s="1"/>
  <c r="O18" s="1"/>
  <c r="P18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20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 s="1"/>
  <c r="G106" s="1"/>
  <c r="H106"/>
  <c r="I106" s="1"/>
  <c r="J106" s="1"/>
  <c r="K106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/>
  <c r="Y106" s="1"/>
  <c r="Z106" s="1"/>
  <c r="AA106" s="1"/>
  <c r="AB106" s="1"/>
  <c r="AC106" s="1"/>
  <c r="AD106" s="1"/>
  <c r="AE106" s="1"/>
  <c r="AF106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AG99"/>
  <c r="C98"/>
  <c r="D98"/>
  <c r="E98" s="1"/>
  <c r="F98" s="1"/>
  <c r="G98"/>
  <c r="H98" s="1"/>
  <c r="I98" s="1"/>
  <c r="J98" s="1"/>
  <c r="K98" s="1"/>
  <c r="L98"/>
  <c r="M98" s="1"/>
  <c r="N98" s="1"/>
  <c r="O98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/>
  <c r="E82"/>
  <c r="F82"/>
  <c r="G82" s="1"/>
  <c r="H82" s="1"/>
  <c r="I82"/>
  <c r="J82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AG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/>
  <c r="E74"/>
  <c r="F74" s="1"/>
  <c r="G74" s="1"/>
  <c r="H74" s="1"/>
  <c r="I74" s="1"/>
  <c r="J74" s="1"/>
  <c r="K74" s="1"/>
  <c r="L74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/>
  <c r="H66"/>
  <c r="I66" s="1"/>
  <c r="J66" s="1"/>
  <c r="K66" s="1"/>
  <c r="L66" s="1"/>
  <c r="M66" s="1"/>
  <c r="N66" s="1"/>
  <c r="O66"/>
  <c r="P66" s="1"/>
  <c r="Q66" s="1"/>
  <c r="R66" s="1"/>
  <c r="S66" s="1"/>
  <c r="T66" s="1"/>
  <c r="U66" s="1"/>
  <c r="V66" s="1"/>
  <c r="W66" s="1"/>
  <c r="X66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 s="1"/>
  <c r="E58" s="1"/>
  <c r="F58" s="1"/>
  <c r="G58" s="1"/>
  <c r="H58" s="1"/>
  <c r="I58" s="1"/>
  <c r="J58" s="1"/>
  <c r="K58" s="1"/>
  <c r="L58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AG53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/>
  <c r="G50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 s="1"/>
  <c r="E42" s="1"/>
  <c r="F42"/>
  <c r="G42"/>
  <c r="H42" s="1"/>
  <c r="I42" s="1"/>
  <c r="J42"/>
  <c r="K42" s="1"/>
  <c r="L42" s="1"/>
  <c r="M42" s="1"/>
  <c r="N42" s="1"/>
  <c r="O42"/>
  <c r="P42" s="1"/>
  <c r="Q42" s="1"/>
  <c r="R42" s="1"/>
  <c r="S42" s="1"/>
  <c r="T42" s="1"/>
  <c r="U42" s="1"/>
  <c r="V42" s="1"/>
  <c r="W42" s="1"/>
  <c r="X42" s="1"/>
  <c r="Y42" s="1"/>
  <c r="Z42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/>
  <c r="E34"/>
  <c r="F34" s="1"/>
  <c r="G34" s="1"/>
  <c r="H34" s="1"/>
  <c r="I34" s="1"/>
  <c r="J34"/>
  <c r="K34" s="1"/>
  <c r="L34" s="1"/>
  <c r="M34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/>
  <c r="G26"/>
  <c r="H26" s="1"/>
  <c r="I26" s="1"/>
  <c r="J26" s="1"/>
  <c r="K26" s="1"/>
  <c r="L26" s="1"/>
  <c r="M26" s="1"/>
  <c r="N26"/>
  <c r="O26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/>
  <c r="G18" s="1"/>
  <c r="H18" s="1"/>
  <c r="I18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9"/>
  <c r="X8" s="1"/>
  <c r="B109"/>
  <c r="AG109" s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 s="1"/>
  <c r="G106" s="1"/>
  <c r="H106" s="1"/>
  <c r="I106" s="1"/>
  <c r="J106" s="1"/>
  <c r="K106" s="1"/>
  <c r="L106"/>
  <c r="M106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AG99"/>
  <c r="C98"/>
  <c r="D98"/>
  <c r="E98" s="1"/>
  <c r="F98" s="1"/>
  <c r="G98"/>
  <c r="H98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 s="1"/>
  <c r="I90" s="1"/>
  <c r="J90" s="1"/>
  <c r="K90" s="1"/>
  <c r="L90" s="1"/>
  <c r="M90" s="1"/>
  <c r="N90"/>
  <c r="O90" s="1"/>
  <c r="P90" s="1"/>
  <c r="Q90" s="1"/>
  <c r="R90" s="1"/>
  <c r="S90"/>
  <c r="T90" s="1"/>
  <c r="U90" s="1"/>
  <c r="V90" s="1"/>
  <c r="W90" s="1"/>
  <c r="X90" s="1"/>
  <c r="Y90" s="1"/>
  <c r="Z90" s="1"/>
  <c r="AA90" s="1"/>
  <c r="AB90" s="1"/>
  <c r="AC90" s="1"/>
  <c r="AD90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/>
  <c r="G82" s="1"/>
  <c r="H82" s="1"/>
  <c r="I82" s="1"/>
  <c r="J82" s="1"/>
  <c r="K82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/>
  <c r="E74"/>
  <c r="F74"/>
  <c r="G74" s="1"/>
  <c r="H74" s="1"/>
  <c r="I74"/>
  <c r="J74" s="1"/>
  <c r="K74" s="1"/>
  <c r="L74" s="1"/>
  <c r="M74" s="1"/>
  <c r="N74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 s="1"/>
  <c r="H66" s="1"/>
  <c r="I66"/>
  <c r="J66" s="1"/>
  <c r="K66" s="1"/>
  <c r="L66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Z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/>
  <c r="E58"/>
  <c r="F58" s="1"/>
  <c r="G58" s="1"/>
  <c r="H58"/>
  <c r="I58" s="1"/>
  <c r="J58" s="1"/>
  <c r="K58" s="1"/>
  <c r="L58" s="1"/>
  <c r="M58" s="1"/>
  <c r="N58" s="1"/>
  <c r="O58" s="1"/>
  <c r="P58" s="1"/>
  <c r="Q58" s="1"/>
  <c r="R58" s="1"/>
  <c r="S58" s="1"/>
  <c r="T58" s="1"/>
  <c r="U58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/>
  <c r="I50" s="1"/>
  <c r="J50" s="1"/>
  <c r="K50"/>
  <c r="L50" s="1"/>
  <c r="M50" s="1"/>
  <c r="N50" s="1"/>
  <c r="O50" s="1"/>
  <c r="P50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 s="1"/>
  <c r="H42" s="1"/>
  <c r="I42" s="1"/>
  <c r="J42" s="1"/>
  <c r="K42" s="1"/>
  <c r="L42" s="1"/>
  <c r="M42" s="1"/>
  <c r="N42" s="1"/>
  <c r="O42"/>
  <c r="P42" s="1"/>
  <c r="Q42" s="1"/>
  <c r="R42" s="1"/>
  <c r="S42" s="1"/>
  <c r="T42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 s="1"/>
  <c r="G26" s="1"/>
  <c r="H26"/>
  <c r="I26" s="1"/>
  <c r="J26" s="1"/>
  <c r="K26"/>
  <c r="L26" s="1"/>
  <c r="M26" s="1"/>
  <c r="N26" s="1"/>
  <c r="O26"/>
  <c r="P26" s="1"/>
  <c r="Q26" s="1"/>
  <c r="R26" s="1"/>
  <c r="S26" s="1"/>
  <c r="T26" s="1"/>
  <c r="U26" s="1"/>
  <c r="V26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/>
  <c r="F18" s="1"/>
  <c r="G18" s="1"/>
  <c r="H18" s="1"/>
  <c r="I18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8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 s="1"/>
  <c r="G106" s="1"/>
  <c r="H106" s="1"/>
  <c r="I106" s="1"/>
  <c r="J106"/>
  <c r="K106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/>
  <c r="AA106" s="1"/>
  <c r="AB106" s="1"/>
  <c r="AC106" s="1"/>
  <c r="AD106" s="1"/>
  <c r="AE106" s="1"/>
  <c r="AF106" s="1"/>
  <c r="AG103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/>
  <c r="E98"/>
  <c r="F98"/>
  <c r="G98" s="1"/>
  <c r="H98" s="1"/>
  <c r="I98" s="1"/>
  <c r="J98" s="1"/>
  <c r="K98" s="1"/>
  <c r="L98" s="1"/>
  <c r="M98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/>
  <c r="F90" s="1"/>
  <c r="G90" s="1"/>
  <c r="H90"/>
  <c r="I90"/>
  <c r="J90" s="1"/>
  <c r="K90" s="1"/>
  <c r="L90" s="1"/>
  <c r="M90" s="1"/>
  <c r="N90" s="1"/>
  <c r="O90" s="1"/>
  <c r="P90"/>
  <c r="Q90" s="1"/>
  <c r="R90" s="1"/>
  <c r="S90" s="1"/>
  <c r="T90" s="1"/>
  <c r="U90" s="1"/>
  <c r="V90" s="1"/>
  <c r="W90" s="1"/>
  <c r="X90" s="1"/>
  <c r="Y90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76"/>
  <c r="AG75"/>
  <c r="C74"/>
  <c r="D74"/>
  <c r="E74" s="1"/>
  <c r="F74" s="1"/>
  <c r="G74"/>
  <c r="H74"/>
  <c r="I74" s="1"/>
  <c r="J74" s="1"/>
  <c r="K74" s="1"/>
  <c r="L74" s="1"/>
  <c r="M74" s="1"/>
  <c r="N74" s="1"/>
  <c r="O74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/>
  <c r="G66" s="1"/>
  <c r="H66" s="1"/>
  <c r="I66" s="1"/>
  <c r="J66" s="1"/>
  <c r="K66" s="1"/>
  <c r="L66" s="1"/>
  <c r="M66" s="1"/>
  <c r="N66" s="1"/>
  <c r="O66" s="1"/>
  <c r="P66" s="1"/>
  <c r="Q66" s="1"/>
  <c r="R66" s="1"/>
  <c r="S66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 s="1"/>
  <c r="E58" s="1"/>
  <c r="F58" s="1"/>
  <c r="G58" s="1"/>
  <c r="H58" s="1"/>
  <c r="I58" s="1"/>
  <c r="J58" s="1"/>
  <c r="K58" s="1"/>
  <c r="L58" s="1"/>
  <c r="M58" s="1"/>
  <c r="N58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/>
  <c r="E50"/>
  <c r="F50"/>
  <c r="G50" s="1"/>
  <c r="H50" s="1"/>
  <c r="I50"/>
  <c r="J50" s="1"/>
  <c r="K50" s="1"/>
  <c r="L50" s="1"/>
  <c r="M50" s="1"/>
  <c r="N50"/>
  <c r="O50" s="1"/>
  <c r="P50" s="1"/>
  <c r="Q50"/>
  <c r="R50" s="1"/>
  <c r="S50" s="1"/>
  <c r="T50" s="1"/>
  <c r="U50" s="1"/>
  <c r="V50" s="1"/>
  <c r="W50" s="1"/>
  <c r="X50" s="1"/>
  <c r="Y50" s="1"/>
  <c r="Z50" s="1"/>
  <c r="AA50" s="1"/>
  <c r="AB50" s="1"/>
  <c r="AC50" s="1"/>
  <c r="AD50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H5" s="1"/>
  <c r="AG43"/>
  <c r="C42"/>
  <c r="D42"/>
  <c r="E42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/>
  <c r="E34"/>
  <c r="F34" s="1"/>
  <c r="G34" s="1"/>
  <c r="H34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/>
  <c r="E26"/>
  <c r="F26"/>
  <c r="G26" s="1"/>
  <c r="H26" s="1"/>
  <c r="I26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G20"/>
  <c r="AG19"/>
  <c r="C18"/>
  <c r="D18"/>
  <c r="E18" s="1"/>
  <c r="F18" s="1"/>
  <c r="G18" s="1"/>
  <c r="H18" s="1"/>
  <c r="I18"/>
  <c r="J18" s="1"/>
  <c r="K18" s="1"/>
  <c r="L18"/>
  <c r="M18" s="1"/>
  <c r="N18" s="1"/>
  <c r="O18" s="1"/>
  <c r="P18" s="1"/>
  <c r="Q18"/>
  <c r="R18" s="1"/>
  <c r="S18" s="1"/>
  <c r="T18" s="1"/>
  <c r="U18" s="1"/>
  <c r="V18" s="1"/>
  <c r="W18" s="1"/>
  <c r="X18" s="1"/>
  <c r="Y18" s="1"/>
  <c r="Z18" s="1"/>
  <c r="AA18" s="1"/>
  <c r="AB18"/>
  <c r="AC18" s="1"/>
  <c r="AD18" s="1"/>
  <c r="AE18" s="1"/>
  <c r="AF18" s="1"/>
  <c r="AG111" i="17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G108"/>
  <c r="AG107"/>
  <c r="C106"/>
  <c r="D106"/>
  <c r="E106" s="1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 s="1"/>
  <c r="E98" s="1"/>
  <c r="F98" s="1"/>
  <c r="G98" s="1"/>
  <c r="H98" s="1"/>
  <c r="I98" s="1"/>
  <c r="J98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/>
  <c r="F90"/>
  <c r="G90" s="1"/>
  <c r="H90" s="1"/>
  <c r="I90" s="1"/>
  <c r="J90" s="1"/>
  <c r="K90" s="1"/>
  <c r="L90" s="1"/>
  <c r="M90"/>
  <c r="N90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R5" s="1"/>
  <c r="R6" s="1"/>
  <c r="AG83"/>
  <c r="C82"/>
  <c r="D82"/>
  <c r="E82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P5" s="1"/>
  <c r="P6" s="1"/>
  <c r="AG75"/>
  <c r="C74"/>
  <c r="D74"/>
  <c r="E74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 s="1"/>
  <c r="G66" s="1"/>
  <c r="H66"/>
  <c r="I66" s="1"/>
  <c r="J66" s="1"/>
  <c r="K66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1"/>
  <c r="AG60"/>
  <c r="AG59"/>
  <c r="C58"/>
  <c r="D58"/>
  <c r="E58" s="1"/>
  <c r="F58" s="1"/>
  <c r="G58" s="1"/>
  <c r="H58" s="1"/>
  <c r="I58" s="1"/>
  <c r="J58" s="1"/>
  <c r="K58" s="1"/>
  <c r="L58" s="1"/>
  <c r="M58" s="1"/>
  <c r="N58" s="1"/>
  <c r="O58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 s="1"/>
  <c r="I50" s="1"/>
  <c r="J50"/>
  <c r="K50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 s="1"/>
  <c r="E42" s="1"/>
  <c r="F42" s="1"/>
  <c r="G42" s="1"/>
  <c r="H42" s="1"/>
  <c r="I42" s="1"/>
  <c r="J42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/>
  <c r="E34"/>
  <c r="F34"/>
  <c r="G34" s="1"/>
  <c r="H34" s="1"/>
  <c r="I34" s="1"/>
  <c r="J34" s="1"/>
  <c r="K34" s="1"/>
  <c r="L34" s="1"/>
  <c r="M34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/>
  <c r="AD34" s="1"/>
  <c r="AE34" s="1"/>
  <c r="AF34" s="1"/>
  <c r="AG3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/>
  <c r="G26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 s="1"/>
  <c r="G18" s="1"/>
  <c r="H18" s="1"/>
  <c r="I18" s="1"/>
  <c r="J18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6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 s="1"/>
  <c r="G106" s="1"/>
  <c r="H106"/>
  <c r="I106" s="1"/>
  <c r="J106" s="1"/>
  <c r="K106" s="1"/>
  <c r="L106" s="1"/>
  <c r="M106"/>
  <c r="N106" s="1"/>
  <c r="O106" s="1"/>
  <c r="P106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 s="1"/>
  <c r="E98" s="1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/>
  <c r="G90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/>
  <c r="G82" s="1"/>
  <c r="H82" s="1"/>
  <c r="I82" s="1"/>
  <c r="J82" s="1"/>
  <c r="K82" s="1"/>
  <c r="L82" s="1"/>
  <c r="M82" s="1"/>
  <c r="N82" s="1"/>
  <c r="O82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/>
  <c r="E74"/>
  <c r="F74"/>
  <c r="G74" s="1"/>
  <c r="H74" s="1"/>
  <c r="I74"/>
  <c r="J74"/>
  <c r="K74" s="1"/>
  <c r="L74" s="1"/>
  <c r="M74" s="1"/>
  <c r="N74" s="1"/>
  <c r="O74" s="1"/>
  <c r="P74" s="1"/>
  <c r="Q74"/>
  <c r="R74" s="1"/>
  <c r="S74" s="1"/>
  <c r="T74" s="1"/>
  <c r="U74" s="1"/>
  <c r="V74" s="1"/>
  <c r="W74" s="1"/>
  <c r="X74" s="1"/>
  <c r="Y74" s="1"/>
  <c r="Z74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AG61" s="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/>
  <c r="E58"/>
  <c r="F58" s="1"/>
  <c r="G58" s="1"/>
  <c r="H58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G52"/>
  <c r="AG51"/>
  <c r="C50"/>
  <c r="D50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/>
  <c r="H42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 s="1"/>
  <c r="K34" s="1"/>
  <c r="L34" s="1"/>
  <c r="M34" s="1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9"/>
  <c r="AG28"/>
  <c r="AG27"/>
  <c r="C26"/>
  <c r="D26"/>
  <c r="E26" s="1"/>
  <c r="F26" s="1"/>
  <c r="G26" s="1"/>
  <c r="H26" s="1"/>
  <c r="I26" s="1"/>
  <c r="J26" s="1"/>
  <c r="K26"/>
  <c r="L26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/>
  <c r="AB26" s="1"/>
  <c r="AC26" s="1"/>
  <c r="AD26" s="1"/>
  <c r="AE26" s="1"/>
  <c r="AF26" s="1"/>
  <c r="AG23"/>
  <c r="B21"/>
  <c r="AG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 s="1"/>
  <c r="F18"/>
  <c r="G18"/>
  <c r="H18" s="1"/>
  <c r="I18" s="1"/>
  <c r="J18"/>
  <c r="K18" s="1"/>
  <c r="L18" s="1"/>
  <c r="M18" s="1"/>
  <c r="N18" s="1"/>
  <c r="O18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4"/>
  <c r="X8" s="1"/>
  <c r="Z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X5" s="1"/>
  <c r="AG107"/>
  <c r="C106"/>
  <c r="D106"/>
  <c r="E106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V5" s="1"/>
  <c r="AG99"/>
  <c r="C98"/>
  <c r="D98"/>
  <c r="E98"/>
  <c r="F98" s="1"/>
  <c r="G98" s="1"/>
  <c r="H98"/>
  <c r="I98" s="1"/>
  <c r="J98" s="1"/>
  <c r="K98" s="1"/>
  <c r="L98" s="1"/>
  <c r="M98" s="1"/>
  <c r="N98" s="1"/>
  <c r="O98" s="1"/>
  <c r="P98" s="1"/>
  <c r="Q98" s="1"/>
  <c r="R98" s="1"/>
  <c r="S98" s="1"/>
  <c r="T98" s="1"/>
  <c r="U98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/>
  <c r="I90" s="1"/>
  <c r="J90" s="1"/>
  <c r="K90"/>
  <c r="L90" s="1"/>
  <c r="M90" s="1"/>
  <c r="N90" s="1"/>
  <c r="O90" s="1"/>
  <c r="P90"/>
  <c r="Q90" s="1"/>
  <c r="R90" s="1"/>
  <c r="S90" s="1"/>
  <c r="T90" s="1"/>
  <c r="U90" s="1"/>
  <c r="V90" s="1"/>
  <c r="W90" s="1"/>
  <c r="X90" s="1"/>
  <c r="Y90" s="1"/>
  <c r="Z90" s="1"/>
  <c r="AA90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 s="1"/>
  <c r="E74" s="1"/>
  <c r="F74" s="1"/>
  <c r="G74" s="1"/>
  <c r="H74" s="1"/>
  <c r="I74" s="1"/>
  <c r="J74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/>
  <c r="E66"/>
  <c r="F66"/>
  <c r="G66" s="1"/>
  <c r="H66" s="1"/>
  <c r="I66" s="1"/>
  <c r="J66" s="1"/>
  <c r="K66" s="1"/>
  <c r="L66" s="1"/>
  <c r="M66"/>
  <c r="N66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L5" s="1"/>
  <c r="L6" s="1"/>
  <c r="AG59"/>
  <c r="C58"/>
  <c r="D58"/>
  <c r="E58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J5" s="1"/>
  <c r="AG51"/>
  <c r="C50"/>
  <c r="D50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 s="1"/>
  <c r="H42" s="1"/>
  <c r="I42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G36"/>
  <c r="AG35"/>
  <c r="C34"/>
  <c r="D34"/>
  <c r="E34" s="1"/>
  <c r="F34" s="1"/>
  <c r="G34"/>
  <c r="H34" s="1"/>
  <c r="I34" s="1"/>
  <c r="J34" s="1"/>
  <c r="K34" s="1"/>
  <c r="L34"/>
  <c r="M34" s="1"/>
  <c r="N34" s="1"/>
  <c r="O34"/>
  <c r="P34" s="1"/>
  <c r="Q34" s="1"/>
  <c r="R34" s="1"/>
  <c r="S34" s="1"/>
  <c r="T34" s="1"/>
  <c r="U34" s="1"/>
  <c r="V34" s="1"/>
  <c r="W34" s="1"/>
  <c r="X34" s="1"/>
  <c r="Y34" s="1"/>
  <c r="Z34" s="1"/>
  <c r="AA34" s="1"/>
  <c r="AB34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9"/>
  <c r="AG28"/>
  <c r="AG27"/>
  <c r="C26"/>
  <c r="D26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G20"/>
  <c r="AG19"/>
  <c r="C18"/>
  <c r="D18"/>
  <c r="E18" s="1"/>
  <c r="F18" s="1"/>
  <c r="G18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5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V4" s="1"/>
  <c r="C98"/>
  <c r="D98" s="1"/>
  <c r="E98"/>
  <c r="F98"/>
  <c r="G98" s="1"/>
  <c r="H98" s="1"/>
  <c r="I98"/>
  <c r="J98" s="1"/>
  <c r="K98" s="1"/>
  <c r="L98" s="1"/>
  <c r="M98" s="1"/>
  <c r="N98" s="1"/>
  <c r="O98" s="1"/>
  <c r="P98" s="1"/>
  <c r="Q98" s="1"/>
  <c r="R98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T5" s="1"/>
  <c r="AG91"/>
  <c r="T4" s="1"/>
  <c r="T6" s="1"/>
  <c r="C90"/>
  <c r="D90"/>
  <c r="E90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R5" s="1"/>
  <c r="AG83"/>
  <c r="C82"/>
  <c r="D82"/>
  <c r="E82"/>
  <c r="F82" s="1"/>
  <c r="G82" s="1"/>
  <c r="H82" s="1"/>
  <c r="I82" s="1"/>
  <c r="J82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/>
  <c r="E74"/>
  <c r="F74" s="1"/>
  <c r="G74" s="1"/>
  <c r="H74"/>
  <c r="I74" s="1"/>
  <c r="J74" s="1"/>
  <c r="K74" s="1"/>
  <c r="L74" s="1"/>
  <c r="M74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1"/>
  <c r="AG60"/>
  <c r="AG59"/>
  <c r="C58"/>
  <c r="D58"/>
  <c r="E58" s="1"/>
  <c r="F58" s="1"/>
  <c r="G58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AG53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H4" s="1"/>
  <c r="H6" s="1"/>
  <c r="C42"/>
  <c r="D42" s="1"/>
  <c r="E42" s="1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F5" s="1"/>
  <c r="AG35"/>
  <c r="F4" s="1"/>
  <c r="C34"/>
  <c r="D34"/>
  <c r="E34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D4" s="1"/>
  <c r="C26"/>
  <c r="D26" s="1"/>
  <c r="E26" s="1"/>
  <c r="F26"/>
  <c r="G26"/>
  <c r="H26" s="1"/>
  <c r="I26" s="1"/>
  <c r="J26"/>
  <c r="K26" s="1"/>
  <c r="L26" s="1"/>
  <c r="M26" s="1"/>
  <c r="N26" s="1"/>
  <c r="O26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B5" s="1"/>
  <c r="AG19"/>
  <c r="C18"/>
  <c r="D18"/>
  <c r="E18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3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 s="1"/>
  <c r="E98" s="1"/>
  <c r="F98" s="1"/>
  <c r="G98" s="1"/>
  <c r="H98"/>
  <c r="I98" s="1"/>
  <c r="J98" s="1"/>
  <c r="K98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/>
  <c r="G82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C74"/>
  <c r="D74"/>
  <c r="E74"/>
  <c r="F74"/>
  <c r="G74" s="1"/>
  <c r="H74" s="1"/>
  <c r="I74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AG69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N5" s="1"/>
  <c r="Z5" s="1"/>
  <c r="AG67"/>
  <c r="C66"/>
  <c r="D66"/>
  <c r="E66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AG61" s="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/>
  <c r="E58"/>
  <c r="F58" s="1"/>
  <c r="G58" s="1"/>
  <c r="H58"/>
  <c r="I58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AG53" s="1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B29"/>
  <c r="AG29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AG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B4" s="1"/>
  <c r="C18"/>
  <c r="D18" s="1"/>
  <c r="E18" s="1"/>
  <c r="F18"/>
  <c r="G18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2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 s="1"/>
  <c r="G106" s="1"/>
  <c r="H106" s="1"/>
  <c r="I106" s="1"/>
  <c r="J106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C98"/>
  <c r="D98"/>
  <c r="E98"/>
  <c r="F98" s="1"/>
  <c r="G98" s="1"/>
  <c r="H98"/>
  <c r="I98" s="1"/>
  <c r="J98" s="1"/>
  <c r="K98" s="1"/>
  <c r="L98" s="1"/>
  <c r="M98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AG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P4" s="1"/>
  <c r="P6" s="1"/>
  <c r="C74"/>
  <c r="D74" s="1"/>
  <c r="E74" s="1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N4" s="1"/>
  <c r="C66"/>
  <c r="D66"/>
  <c r="E66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/>
  <c r="E58"/>
  <c r="F58" s="1"/>
  <c r="G58" s="1"/>
  <c r="H58" s="1"/>
  <c r="I58" s="1"/>
  <c r="J58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J5" s="1"/>
  <c r="AG51"/>
  <c r="C50"/>
  <c r="D50"/>
  <c r="E50"/>
  <c r="F50" s="1"/>
  <c r="G50" s="1"/>
  <c r="H50"/>
  <c r="I50" s="1"/>
  <c r="J50" s="1"/>
  <c r="K50" s="1"/>
  <c r="L50" s="1"/>
  <c r="M50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G36"/>
  <c r="AG35"/>
  <c r="C34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9"/>
  <c r="AG28"/>
  <c r="AG27"/>
  <c r="C26"/>
  <c r="D26"/>
  <c r="E26" s="1"/>
  <c r="F26" s="1"/>
  <c r="G26" s="1"/>
  <c r="H26" s="1"/>
  <c r="I26"/>
  <c r="J26" s="1"/>
  <c r="K26" s="1"/>
  <c r="L26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G20"/>
  <c r="AG19"/>
  <c r="C18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9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X4" s="1"/>
  <c r="C106"/>
  <c r="D106" s="1"/>
  <c r="E106" s="1"/>
  <c r="F106" s="1"/>
  <c r="G106" s="1"/>
  <c r="H106" s="1"/>
  <c r="I106" s="1"/>
  <c r="J106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V5" s="1"/>
  <c r="AG99"/>
  <c r="C98"/>
  <c r="D98"/>
  <c r="E98"/>
  <c r="F98"/>
  <c r="G98" s="1"/>
  <c r="H98" s="1"/>
  <c r="I98" s="1"/>
  <c r="J98" s="1"/>
  <c r="K98" s="1"/>
  <c r="L98" s="1"/>
  <c r="M98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/>
  <c r="E90"/>
  <c r="F90" s="1"/>
  <c r="G90" s="1"/>
  <c r="H90"/>
  <c r="I90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76"/>
  <c r="AG75"/>
  <c r="C74"/>
  <c r="D74"/>
  <c r="E74" s="1"/>
  <c r="F74" s="1"/>
  <c r="G74"/>
  <c r="H74"/>
  <c r="I74" s="1"/>
  <c r="J74" s="1"/>
  <c r="K74" s="1"/>
  <c r="L74" s="1"/>
  <c r="M74" s="1"/>
  <c r="N74" s="1"/>
  <c r="O74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 s="1"/>
  <c r="E58" s="1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J4" s="1"/>
  <c r="C50"/>
  <c r="D50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Z8" s="1"/>
  <c r="B45"/>
  <c r="C45"/>
  <c r="D45"/>
  <c r="E45"/>
  <c r="AG45" s="1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H5" s="1"/>
  <c r="H6" s="1"/>
  <c r="AG43"/>
  <c r="C42"/>
  <c r="D42"/>
  <c r="E42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AG29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B4" s="1"/>
  <c r="C18"/>
  <c r="D18" s="1"/>
  <c r="E18" s="1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8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/>
  <c r="G106" s="1"/>
  <c r="H106" s="1"/>
  <c r="I106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V5" s="1"/>
  <c r="V6" s="1"/>
  <c r="AG99"/>
  <c r="C98"/>
  <c r="D98"/>
  <c r="E98" s="1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G92"/>
  <c r="AG91"/>
  <c r="C90"/>
  <c r="D90"/>
  <c r="E90" s="1"/>
  <c r="F90" s="1"/>
  <c r="G90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AG85" s="1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AG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P4" s="1"/>
  <c r="P6" s="1"/>
  <c r="C74"/>
  <c r="D74" s="1"/>
  <c r="E74" s="1"/>
  <c r="F74"/>
  <c r="G74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N5" s="1"/>
  <c r="AG67"/>
  <c r="N4" s="1"/>
  <c r="C66"/>
  <c r="D66"/>
  <c r="E66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L4" s="1"/>
  <c r="C58"/>
  <c r="D58"/>
  <c r="E58"/>
  <c r="F58"/>
  <c r="G58" s="1"/>
  <c r="H58" s="1"/>
  <c r="I58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G52"/>
  <c r="J5" s="1"/>
  <c r="AG51"/>
  <c r="C50"/>
  <c r="D50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AG45" s="1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/>
  <c r="E42"/>
  <c r="F42" s="1"/>
  <c r="G42" s="1"/>
  <c r="H42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AG37" s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AG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/>
  <c r="E26"/>
  <c r="F26" s="1"/>
  <c r="G26" s="1"/>
  <c r="H26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8" s="1"/>
  <c r="Z8" s="1"/>
  <c r="B21"/>
  <c r="C21"/>
  <c r="D21"/>
  <c r="AG21" s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0"/>
  <c r="X8" s="1"/>
  <c r="B109"/>
  <c r="AG109" s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X4" s="1"/>
  <c r="X6" s="1"/>
  <c r="C106"/>
  <c r="D106" s="1"/>
  <c r="E106" s="1"/>
  <c r="F106"/>
  <c r="G106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V5" s="1"/>
  <c r="V6" s="1"/>
  <c r="AG99"/>
  <c r="C98"/>
  <c r="D98"/>
  <c r="E98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T5" s="1"/>
  <c r="T6" s="1"/>
  <c r="AG91"/>
  <c r="C90"/>
  <c r="D90"/>
  <c r="E90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76"/>
  <c r="AG75"/>
  <c r="C74"/>
  <c r="D74"/>
  <c r="E74" s="1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AG69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C66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L4" s="1"/>
  <c r="L6" s="1"/>
  <c r="C58"/>
  <c r="D58" s="1"/>
  <c r="E58" s="1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J4" s="1"/>
  <c r="J6" s="1"/>
  <c r="C50"/>
  <c r="D50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H5" s="1"/>
  <c r="H6" s="1"/>
  <c r="AG43"/>
  <c r="H4" s="1"/>
  <c r="C42"/>
  <c r="D42"/>
  <c r="E42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F5" s="1"/>
  <c r="AG35"/>
  <c r="C34"/>
  <c r="D34"/>
  <c r="E34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D5" s="1"/>
  <c r="AG27"/>
  <c r="C26"/>
  <c r="D26"/>
  <c r="E26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8" s="1"/>
  <c r="B21"/>
  <c r="AG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 s="1"/>
  <c r="G18" s="1"/>
  <c r="H18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11"/>
  <c r="X8" s="1"/>
  <c r="B109"/>
  <c r="C109"/>
  <c r="D109"/>
  <c r="AG109" s="1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AG101" s="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AG99"/>
  <c r="V4" s="1"/>
  <c r="V6" s="1"/>
  <c r="C98"/>
  <c r="D98" s="1"/>
  <c r="E98" s="1"/>
  <c r="F98"/>
  <c r="G98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T5" s="1"/>
  <c r="T6" s="1"/>
  <c r="AG91"/>
  <c r="T4" s="1"/>
  <c r="C90"/>
  <c r="D90"/>
  <c r="E90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/>
  <c r="E82"/>
  <c r="F82"/>
  <c r="G82" s="1"/>
  <c r="H82" s="1"/>
  <c r="I82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76"/>
  <c r="AG75"/>
  <c r="C74"/>
  <c r="D74"/>
  <c r="E74" s="1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AG61" s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C58"/>
  <c r="D58" s="1"/>
  <c r="E58" s="1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AG53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/>
  <c r="G50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H4" s="1"/>
  <c r="C42"/>
  <c r="D42" s="1"/>
  <c r="E42" s="1"/>
  <c r="F42"/>
  <c r="G42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F4" s="1"/>
  <c r="C34"/>
  <c r="D34"/>
  <c r="E34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D4" s="1"/>
  <c r="C26"/>
  <c r="D26" s="1"/>
  <c r="E26" s="1"/>
  <c r="F26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/>
  <c r="G18" s="1"/>
  <c r="H18" s="1"/>
  <c r="I18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7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G108"/>
  <c r="AG107"/>
  <c r="C106"/>
  <c r="D106"/>
  <c r="E106" s="1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AG99"/>
  <c r="C98"/>
  <c r="D98"/>
  <c r="E98" s="1"/>
  <c r="F98" s="1"/>
  <c r="G98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R4" s="1"/>
  <c r="C82"/>
  <c r="D82" s="1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P4" s="1"/>
  <c r="P6" s="1"/>
  <c r="C74"/>
  <c r="D74"/>
  <c r="E74"/>
  <c r="F74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AG61" s="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L5" s="1"/>
  <c r="L6" s="1"/>
  <c r="AG59"/>
  <c r="C58"/>
  <c r="D58"/>
  <c r="E58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AG53" s="1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AG29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B4" s="1"/>
  <c r="C18"/>
  <c r="D18" s="1"/>
  <c r="E18" s="1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6"/>
  <c r="X8" s="1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/>
  <c r="E106"/>
  <c r="F106"/>
  <c r="G106" s="1"/>
  <c r="H106" s="1"/>
  <c r="I106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AG99"/>
  <c r="C98"/>
  <c r="D98"/>
  <c r="E98" s="1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G92"/>
  <c r="AG91"/>
  <c r="C90"/>
  <c r="D90"/>
  <c r="E90" s="1"/>
  <c r="F90" s="1"/>
  <c r="G90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AG85" s="1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AG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P4" s="1"/>
  <c r="P6" s="1"/>
  <c r="C74"/>
  <c r="D74" s="1"/>
  <c r="E74" s="1"/>
  <c r="F74"/>
  <c r="G74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N4" s="1"/>
  <c r="C66"/>
  <c r="D66"/>
  <c r="E66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L4" s="1"/>
  <c r="C58"/>
  <c r="D58"/>
  <c r="E58"/>
  <c r="F58"/>
  <c r="G58" s="1"/>
  <c r="H58" s="1"/>
  <c r="I58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G52"/>
  <c r="J5" s="1"/>
  <c r="J6" s="1"/>
  <c r="AG51"/>
  <c r="C50"/>
  <c r="D50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AG45" s="1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AG43"/>
  <c r="C42"/>
  <c r="D42"/>
  <c r="E42"/>
  <c r="F42" s="1"/>
  <c r="G42" s="1"/>
  <c r="H42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AG37" s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C34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AG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/>
  <c r="E26"/>
  <c r="F26" s="1"/>
  <c r="G26" s="1"/>
  <c r="H26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C21"/>
  <c r="D21"/>
  <c r="AG21" s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26"/>
  <c r="X8" s="1"/>
  <c r="B109"/>
  <c r="AG109" s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/>
  <c r="G106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3"/>
  <c r="V8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0"/>
  <c r="V5" s="1"/>
  <c r="V6" s="1"/>
  <c r="AG99"/>
  <c r="C98"/>
  <c r="D98"/>
  <c r="E98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T5" s="1"/>
  <c r="T6" s="1"/>
  <c r="AG91"/>
  <c r="C90"/>
  <c r="D90"/>
  <c r="E90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AG84"/>
  <c r="AG83"/>
  <c r="C82"/>
  <c r="D82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76"/>
  <c r="AG75"/>
  <c r="C74"/>
  <c r="D74"/>
  <c r="E74" s="1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AG69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8"/>
  <c r="AG67"/>
  <c r="N4" s="1"/>
  <c r="N6" s="1"/>
  <c r="C66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Z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AG59"/>
  <c r="L4" s="1"/>
  <c r="L6" s="1"/>
  <c r="C58"/>
  <c r="D58" s="1"/>
  <c r="E58" s="1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4"/>
  <c r="H5" s="1"/>
  <c r="H6" s="1"/>
  <c r="AG43"/>
  <c r="C42"/>
  <c r="D42"/>
  <c r="E42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F5" s="1"/>
  <c r="F6" s="1"/>
  <c r="AG35"/>
  <c r="C34"/>
  <c r="D34"/>
  <c r="E34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D5" s="1"/>
  <c r="Z5" s="1"/>
  <c r="AG27"/>
  <c r="D4" s="1"/>
  <c r="C26"/>
  <c r="D26"/>
  <c r="E26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21"/>
  <c r="AG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/>
  <c r="E18"/>
  <c r="F18" s="1"/>
  <c r="G18" s="1"/>
  <c r="H18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11" i="25"/>
  <c r="X8" s="1"/>
  <c r="B109"/>
  <c r="C109"/>
  <c r="D109"/>
  <c r="AG109" s="1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8"/>
  <c r="AG107"/>
  <c r="C106"/>
  <c r="D106" s="1"/>
  <c r="E106" s="1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G100"/>
  <c r="AG99"/>
  <c r="C98"/>
  <c r="D98"/>
  <c r="E98" s="1"/>
  <c r="F98" s="1"/>
  <c r="G98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2"/>
  <c r="AG91"/>
  <c r="C90"/>
  <c r="D90" s="1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4"/>
  <c r="AG83"/>
  <c r="C82"/>
  <c r="D82" s="1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6"/>
  <c r="AG75"/>
  <c r="P4" s="1"/>
  <c r="P6" s="1"/>
  <c r="C74"/>
  <c r="D74"/>
  <c r="E74"/>
  <c r="F74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68"/>
  <c r="AG67"/>
  <c r="C66"/>
  <c r="D66"/>
  <c r="E66" s="1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Z8" s="1"/>
  <c r="B61"/>
  <c r="C61"/>
  <c r="D61"/>
  <c r="E61"/>
  <c r="AG61" s="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0"/>
  <c r="L5" s="1"/>
  <c r="AG59"/>
  <c r="C58"/>
  <c r="D58"/>
  <c r="E58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AG53" s="1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2"/>
  <c r="AG5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G45"/>
  <c r="AG44"/>
  <c r="AG43"/>
  <c r="C42"/>
  <c r="D42"/>
  <c r="E42" s="1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AG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6"/>
  <c r="AG35"/>
  <c r="F4" s="1"/>
  <c r="F6" s="1"/>
  <c r="C34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AG29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G28"/>
  <c r="AG27"/>
  <c r="C26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3"/>
  <c r="B8" s="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0"/>
  <c r="AG19"/>
  <c r="C18"/>
  <c r="D18" s="1"/>
  <c r="E18" s="1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P1" i="23"/>
  <c r="P1" i="22"/>
  <c r="P1" i="21"/>
  <c r="P1" i="20"/>
  <c r="P1" i="19"/>
  <c r="P1" i="18"/>
  <c r="P1" i="17"/>
  <c r="P1" i="16"/>
  <c r="P1" i="14"/>
  <c r="P1" i="15"/>
  <c r="P1" i="13"/>
  <c r="P1" i="12"/>
  <c r="P1" i="9"/>
  <c r="P1" i="8"/>
  <c r="P1" i="10"/>
  <c r="P1" i="11"/>
  <c r="P1" i="7"/>
  <c r="P1" i="6"/>
  <c r="P1" i="26"/>
  <c r="P1" i="25"/>
  <c r="P1" i="1"/>
  <c r="AG19"/>
  <c r="B4"/>
  <c r="Z4" s="1"/>
  <c r="D5" i="3" s="1"/>
  <c r="AG27" i="1"/>
  <c r="D4"/>
  <c r="AG35"/>
  <c r="F4"/>
  <c r="F6" s="1"/>
  <c r="AG43"/>
  <c r="H4"/>
  <c r="AG51"/>
  <c r="J4"/>
  <c r="J6" s="1"/>
  <c r="AG59"/>
  <c r="L4"/>
  <c r="AG67"/>
  <c r="N4"/>
  <c r="N6" s="1"/>
  <c r="AG75"/>
  <c r="P4"/>
  <c r="AG83"/>
  <c r="R4"/>
  <c r="R6" s="1"/>
  <c r="AG91"/>
  <c r="T4"/>
  <c r="AG99"/>
  <c r="V4"/>
  <c r="V6" s="1"/>
  <c r="AG107"/>
  <c r="X4"/>
  <c r="AG20"/>
  <c r="B5"/>
  <c r="Z5" s="1"/>
  <c r="AG28"/>
  <c r="D5"/>
  <c r="AG36"/>
  <c r="F5" s="1"/>
  <c r="AG44"/>
  <c r="H5" s="1"/>
  <c r="AG52"/>
  <c r="J5"/>
  <c r="AG60"/>
  <c r="L5" s="1"/>
  <c r="AG68"/>
  <c r="N5"/>
  <c r="AG76"/>
  <c r="P5" s="1"/>
  <c r="AG84"/>
  <c r="R5"/>
  <c r="AG92"/>
  <c r="T5" s="1"/>
  <c r="T6" s="1"/>
  <c r="AG100"/>
  <c r="V5"/>
  <c r="AG108"/>
  <c r="X5" s="1"/>
  <c r="B4" i="23"/>
  <c r="D4"/>
  <c r="F4"/>
  <c r="F6" s="1"/>
  <c r="H4"/>
  <c r="J4"/>
  <c r="L4"/>
  <c r="N4"/>
  <c r="P4"/>
  <c r="R4"/>
  <c r="T4"/>
  <c r="V4"/>
  <c r="X4"/>
  <c r="B4" i="22"/>
  <c r="D4"/>
  <c r="F4"/>
  <c r="H4"/>
  <c r="Z4" s="1"/>
  <c r="J4"/>
  <c r="L4"/>
  <c r="N4"/>
  <c r="P4"/>
  <c r="P6" s="1"/>
  <c r="R4"/>
  <c r="T4"/>
  <c r="V4"/>
  <c r="X4"/>
  <c r="X6" s="1"/>
  <c r="B4" i="21"/>
  <c r="D4"/>
  <c r="F4"/>
  <c r="F6" s="1"/>
  <c r="H4"/>
  <c r="J4"/>
  <c r="L4"/>
  <c r="N4"/>
  <c r="N6" s="1"/>
  <c r="P4"/>
  <c r="R4"/>
  <c r="T4"/>
  <c r="T6" s="1"/>
  <c r="V4"/>
  <c r="X4"/>
  <c r="B4" i="20"/>
  <c r="B6" s="1"/>
  <c r="D4"/>
  <c r="F4"/>
  <c r="H4"/>
  <c r="J4"/>
  <c r="L4"/>
  <c r="N4"/>
  <c r="P4"/>
  <c r="P6" s="1"/>
  <c r="R4"/>
  <c r="R6" s="1"/>
  <c r="T4"/>
  <c r="V4"/>
  <c r="X4"/>
  <c r="Z4"/>
  <c r="B4" i="19"/>
  <c r="D4"/>
  <c r="F4"/>
  <c r="H4"/>
  <c r="J4"/>
  <c r="L4"/>
  <c r="N4"/>
  <c r="P4"/>
  <c r="R4"/>
  <c r="T4"/>
  <c r="V4"/>
  <c r="X4"/>
  <c r="B4" i="18"/>
  <c r="D4"/>
  <c r="F4"/>
  <c r="H4"/>
  <c r="Z4" s="1"/>
  <c r="J4"/>
  <c r="L4"/>
  <c r="N4"/>
  <c r="P4"/>
  <c r="P6" s="1"/>
  <c r="R4"/>
  <c r="T4"/>
  <c r="V4"/>
  <c r="X4"/>
  <c r="B4" i="17"/>
  <c r="D4"/>
  <c r="F4"/>
  <c r="F6" s="1"/>
  <c r="H4"/>
  <c r="J4"/>
  <c r="L4"/>
  <c r="N4"/>
  <c r="N6" s="1"/>
  <c r="P4"/>
  <c r="R4"/>
  <c r="T4"/>
  <c r="T6" s="1"/>
  <c r="V4"/>
  <c r="X4"/>
  <c r="B4" i="16"/>
  <c r="B6" s="1"/>
  <c r="D4"/>
  <c r="F4"/>
  <c r="H4"/>
  <c r="J4"/>
  <c r="L4"/>
  <c r="N4"/>
  <c r="P4"/>
  <c r="P6" s="1"/>
  <c r="R4"/>
  <c r="R6" s="1"/>
  <c r="T4"/>
  <c r="V4"/>
  <c r="X4"/>
  <c r="Z4"/>
  <c r="B4" i="14"/>
  <c r="D4"/>
  <c r="F4"/>
  <c r="H4"/>
  <c r="J4"/>
  <c r="L4"/>
  <c r="N4"/>
  <c r="N6" s="1"/>
  <c r="P4"/>
  <c r="R4"/>
  <c r="T4"/>
  <c r="V4"/>
  <c r="X4"/>
  <c r="B4" i="15"/>
  <c r="J4"/>
  <c r="J6" s="1"/>
  <c r="L4"/>
  <c r="N4"/>
  <c r="P4"/>
  <c r="R4"/>
  <c r="X4"/>
  <c r="X6" s="1"/>
  <c r="D4" i="13"/>
  <c r="F4"/>
  <c r="F6" s="1"/>
  <c r="H4"/>
  <c r="J4"/>
  <c r="L4"/>
  <c r="N4"/>
  <c r="N6" s="1"/>
  <c r="P4"/>
  <c r="R4"/>
  <c r="T4"/>
  <c r="V4"/>
  <c r="X4"/>
  <c r="B4" i="12"/>
  <c r="D4"/>
  <c r="F4"/>
  <c r="H4"/>
  <c r="J4"/>
  <c r="L4"/>
  <c r="R4"/>
  <c r="T4"/>
  <c r="V4"/>
  <c r="X4"/>
  <c r="D4" i="9"/>
  <c r="F4"/>
  <c r="H4"/>
  <c r="L4"/>
  <c r="N4"/>
  <c r="P4"/>
  <c r="R4"/>
  <c r="T4"/>
  <c r="V4"/>
  <c r="V6" s="1"/>
  <c r="B4" i="8"/>
  <c r="Z4" s="1"/>
  <c r="D4"/>
  <c r="F4"/>
  <c r="H4"/>
  <c r="J4"/>
  <c r="J6" s="1"/>
  <c r="R4"/>
  <c r="T4"/>
  <c r="V4"/>
  <c r="X4"/>
  <c r="B4" i="10"/>
  <c r="D4"/>
  <c r="F4"/>
  <c r="N4"/>
  <c r="P4"/>
  <c r="R4"/>
  <c r="T4"/>
  <c r="V4"/>
  <c r="B4" i="11"/>
  <c r="J4"/>
  <c r="L4"/>
  <c r="N4"/>
  <c r="P4"/>
  <c r="R4"/>
  <c r="X4"/>
  <c r="D4" i="7"/>
  <c r="F4"/>
  <c r="H4"/>
  <c r="J4"/>
  <c r="L4"/>
  <c r="N4"/>
  <c r="T4"/>
  <c r="V4"/>
  <c r="X4"/>
  <c r="B4" i="6"/>
  <c r="D4"/>
  <c r="F4"/>
  <c r="H4"/>
  <c r="H6" s="1"/>
  <c r="J4"/>
  <c r="R4"/>
  <c r="T4"/>
  <c r="V4"/>
  <c r="X4"/>
  <c r="B11" i="23"/>
  <c r="B13"/>
  <c r="B8"/>
  <c r="Z8"/>
  <c r="B5"/>
  <c r="B6" s="1"/>
  <c r="D5"/>
  <c r="F5"/>
  <c r="H5"/>
  <c r="J5"/>
  <c r="J6" s="1"/>
  <c r="L5"/>
  <c r="N5"/>
  <c r="P5"/>
  <c r="R5"/>
  <c r="R6" s="1"/>
  <c r="T5"/>
  <c r="V5"/>
  <c r="X5"/>
  <c r="Z5"/>
  <c r="X6"/>
  <c r="V6"/>
  <c r="T6"/>
  <c r="P6"/>
  <c r="N6"/>
  <c r="L6"/>
  <c r="H6"/>
  <c r="D6"/>
  <c r="B8" i="22"/>
  <c r="Z8" s="1"/>
  <c r="B5"/>
  <c r="D5"/>
  <c r="F5"/>
  <c r="F6" s="1"/>
  <c r="H5"/>
  <c r="J5"/>
  <c r="L5"/>
  <c r="N5"/>
  <c r="N6" s="1"/>
  <c r="P5"/>
  <c r="R5"/>
  <c r="T5"/>
  <c r="V5"/>
  <c r="V6" s="1"/>
  <c r="X5"/>
  <c r="T6"/>
  <c r="R6"/>
  <c r="L6"/>
  <c r="J6"/>
  <c r="H6"/>
  <c r="D6"/>
  <c r="B6"/>
  <c r="B8" i="21"/>
  <c r="B5"/>
  <c r="B6" s="1"/>
  <c r="D5"/>
  <c r="H5"/>
  <c r="J5"/>
  <c r="J6" s="1"/>
  <c r="L5"/>
  <c r="N5"/>
  <c r="P5"/>
  <c r="R5"/>
  <c r="R6" s="1"/>
  <c r="T5"/>
  <c r="V5"/>
  <c r="X5"/>
  <c r="Z5"/>
  <c r="X6"/>
  <c r="V6"/>
  <c r="P6"/>
  <c r="L6"/>
  <c r="H6"/>
  <c r="B8" i="20"/>
  <c r="Z8" s="1"/>
  <c r="B5"/>
  <c r="D5"/>
  <c r="F5"/>
  <c r="F6" s="1"/>
  <c r="H5"/>
  <c r="J5"/>
  <c r="L5"/>
  <c r="N5"/>
  <c r="N6" s="1"/>
  <c r="P5"/>
  <c r="R5"/>
  <c r="T5"/>
  <c r="V5"/>
  <c r="V6" s="1"/>
  <c r="X5"/>
  <c r="X6" s="1"/>
  <c r="T6"/>
  <c r="L6"/>
  <c r="J6"/>
  <c r="H6"/>
  <c r="D6"/>
  <c r="B8" i="19"/>
  <c r="B5"/>
  <c r="B6" s="1"/>
  <c r="D5"/>
  <c r="Z5" s="1"/>
  <c r="F5"/>
  <c r="H5"/>
  <c r="J5"/>
  <c r="J6" s="1"/>
  <c r="L5"/>
  <c r="N5"/>
  <c r="P5"/>
  <c r="R5"/>
  <c r="R6" s="1"/>
  <c r="T5"/>
  <c r="T6" s="1"/>
  <c r="V5"/>
  <c r="X5"/>
  <c r="X6"/>
  <c r="V6"/>
  <c r="P6"/>
  <c r="N6"/>
  <c r="L6"/>
  <c r="H6"/>
  <c r="F6"/>
  <c r="D6"/>
  <c r="B8" i="18"/>
  <c r="Z8" s="1"/>
  <c r="B5"/>
  <c r="D5"/>
  <c r="F5"/>
  <c r="F6" s="1"/>
  <c r="J5"/>
  <c r="L5"/>
  <c r="N5"/>
  <c r="N6" s="1"/>
  <c r="P5"/>
  <c r="R5"/>
  <c r="T5"/>
  <c r="V5"/>
  <c r="V6" s="1"/>
  <c r="X5"/>
  <c r="X6"/>
  <c r="T6"/>
  <c r="R6"/>
  <c r="L6"/>
  <c r="J6"/>
  <c r="D6"/>
  <c r="B6"/>
  <c r="B8" i="17"/>
  <c r="B5"/>
  <c r="B6" s="1"/>
  <c r="D5"/>
  <c r="F5"/>
  <c r="H5"/>
  <c r="J5"/>
  <c r="J6" s="1"/>
  <c r="L5"/>
  <c r="N5"/>
  <c r="T5"/>
  <c r="V5"/>
  <c r="X5"/>
  <c r="X6"/>
  <c r="V6"/>
  <c r="L6"/>
  <c r="H6"/>
  <c r="B8" i="16"/>
  <c r="Z8" s="1"/>
  <c r="B5"/>
  <c r="D5"/>
  <c r="F5"/>
  <c r="F6" s="1"/>
  <c r="H5"/>
  <c r="J5"/>
  <c r="L5"/>
  <c r="N5"/>
  <c r="N6" s="1"/>
  <c r="P5"/>
  <c r="R5"/>
  <c r="T5"/>
  <c r="V5"/>
  <c r="V6" s="1"/>
  <c r="X5"/>
  <c r="X6" s="1"/>
  <c r="T6"/>
  <c r="L6"/>
  <c r="J6"/>
  <c r="H6"/>
  <c r="D6"/>
  <c r="B8" i="14"/>
  <c r="B5"/>
  <c r="B6" s="1"/>
  <c r="D5"/>
  <c r="D6" s="1"/>
  <c r="F5"/>
  <c r="H5"/>
  <c r="N5"/>
  <c r="P5"/>
  <c r="R5"/>
  <c r="R6" s="1"/>
  <c r="T5"/>
  <c r="X6"/>
  <c r="V6"/>
  <c r="T6"/>
  <c r="P6"/>
  <c r="H6"/>
  <c r="F6"/>
  <c r="B8" i="15"/>
  <c r="Z8" s="1"/>
  <c r="D5"/>
  <c r="H5"/>
  <c r="J5"/>
  <c r="L5"/>
  <c r="N5"/>
  <c r="N6" s="1"/>
  <c r="P5"/>
  <c r="P6" s="1"/>
  <c r="V5"/>
  <c r="X5"/>
  <c r="R6"/>
  <c r="L6"/>
  <c r="D6"/>
  <c r="B8" i="13"/>
  <c r="Z8"/>
  <c r="B5"/>
  <c r="D5"/>
  <c r="F5"/>
  <c r="H5"/>
  <c r="J5"/>
  <c r="J6" s="1"/>
  <c r="L5"/>
  <c r="P5"/>
  <c r="P6" s="1"/>
  <c r="R5"/>
  <c r="R6" s="1"/>
  <c r="T5"/>
  <c r="V5"/>
  <c r="X5"/>
  <c r="X6" s="1"/>
  <c r="V6"/>
  <c r="T6"/>
  <c r="L6"/>
  <c r="H6"/>
  <c r="D6"/>
  <c r="B8" i="12"/>
  <c r="Z8" s="1"/>
  <c r="B5"/>
  <c r="D5"/>
  <c r="F5"/>
  <c r="F6" s="1"/>
  <c r="H5"/>
  <c r="L5"/>
  <c r="N5"/>
  <c r="P5"/>
  <c r="R5"/>
  <c r="T5"/>
  <c r="V5"/>
  <c r="V6" s="1"/>
  <c r="X5"/>
  <c r="X6"/>
  <c r="T6"/>
  <c r="R6"/>
  <c r="L6"/>
  <c r="J6"/>
  <c r="H6"/>
  <c r="B6"/>
  <c r="B8" i="9"/>
  <c r="B5"/>
  <c r="Z5" s="1"/>
  <c r="D5"/>
  <c r="F5"/>
  <c r="J5"/>
  <c r="L5"/>
  <c r="L6" s="1"/>
  <c r="N5"/>
  <c r="P5"/>
  <c r="R5"/>
  <c r="R6" s="1"/>
  <c r="T5"/>
  <c r="T6" s="1"/>
  <c r="X5"/>
  <c r="X6"/>
  <c r="P6"/>
  <c r="N6"/>
  <c r="F6"/>
  <c r="D6"/>
  <c r="B5" i="8"/>
  <c r="D5"/>
  <c r="F5"/>
  <c r="F6" s="1"/>
  <c r="H5"/>
  <c r="L5"/>
  <c r="L6" s="1"/>
  <c r="P5"/>
  <c r="R5"/>
  <c r="T5"/>
  <c r="T6" s="1"/>
  <c r="X5"/>
  <c r="X6" s="1"/>
  <c r="R6"/>
  <c r="H6"/>
  <c r="D6"/>
  <c r="Z8" i="10"/>
  <c r="B5"/>
  <c r="B6" s="1"/>
  <c r="J5"/>
  <c r="L5"/>
  <c r="N5"/>
  <c r="P5"/>
  <c r="R5"/>
  <c r="R6" s="1"/>
  <c r="X5"/>
  <c r="P6"/>
  <c r="N6"/>
  <c r="F6"/>
  <c r="B8" i="11"/>
  <c r="Z8" s="1"/>
  <c r="B5"/>
  <c r="D5"/>
  <c r="Z5" s="1"/>
  <c r="F5"/>
  <c r="F6" s="1"/>
  <c r="H5"/>
  <c r="J5"/>
  <c r="L5"/>
  <c r="N5"/>
  <c r="N6" s="1"/>
  <c r="P5"/>
  <c r="R5"/>
  <c r="V5"/>
  <c r="X5"/>
  <c r="X6"/>
  <c r="R6"/>
  <c r="P6"/>
  <c r="L6"/>
  <c r="J6"/>
  <c r="D6"/>
  <c r="B6"/>
  <c r="B5" i="7"/>
  <c r="B6" s="1"/>
  <c r="D5"/>
  <c r="F5"/>
  <c r="H5"/>
  <c r="H6" s="1"/>
  <c r="J5"/>
  <c r="J6" s="1"/>
  <c r="N5"/>
  <c r="P5"/>
  <c r="R5"/>
  <c r="R6" s="1"/>
  <c r="T5"/>
  <c r="V5"/>
  <c r="X5"/>
  <c r="X6" s="1"/>
  <c r="B8"/>
  <c r="Z8" s="1"/>
  <c r="V6"/>
  <c r="T6"/>
  <c r="N6"/>
  <c r="F6"/>
  <c r="D6"/>
  <c r="B8" i="6"/>
  <c r="Z8" s="1"/>
  <c r="B5"/>
  <c r="D5"/>
  <c r="F5"/>
  <c r="F6" s="1"/>
  <c r="H5"/>
  <c r="L5"/>
  <c r="N5"/>
  <c r="N6" s="1"/>
  <c r="P5"/>
  <c r="R5"/>
  <c r="T5"/>
  <c r="V5"/>
  <c r="V6" s="1"/>
  <c r="X5"/>
  <c r="X6"/>
  <c r="T6"/>
  <c r="R6"/>
  <c r="L6"/>
  <c r="D6"/>
  <c r="B6"/>
  <c r="B4" i="26"/>
  <c r="F4"/>
  <c r="H4"/>
  <c r="J4"/>
  <c r="P4"/>
  <c r="R4"/>
  <c r="T4"/>
  <c r="V4"/>
  <c r="X4"/>
  <c r="C7" i="3"/>
  <c r="B7"/>
  <c r="B4" i="25"/>
  <c r="B6" s="1"/>
  <c r="D4"/>
  <c r="Z4" s="1"/>
  <c r="H4"/>
  <c r="J4"/>
  <c r="J6" s="1"/>
  <c r="L4"/>
  <c r="L6" s="1"/>
  <c r="N4"/>
  <c r="R4"/>
  <c r="R6" s="1"/>
  <c r="T4"/>
  <c r="T6" s="1"/>
  <c r="V4"/>
  <c r="X4"/>
  <c r="C6" i="3"/>
  <c r="C5"/>
  <c r="B6"/>
  <c r="B5"/>
  <c r="B5" i="26"/>
  <c r="B6" s="1"/>
  <c r="J5"/>
  <c r="J6" s="1"/>
  <c r="L5"/>
  <c r="N5"/>
  <c r="P5"/>
  <c r="R5"/>
  <c r="R6" s="1"/>
  <c r="X5"/>
  <c r="P6"/>
  <c r="X6"/>
  <c r="B8"/>
  <c r="B5" i="25"/>
  <c r="D5"/>
  <c r="F5"/>
  <c r="H5"/>
  <c r="H6" s="1"/>
  <c r="J5"/>
  <c r="N5"/>
  <c r="P5"/>
  <c r="R5"/>
  <c r="T5"/>
  <c r="V5"/>
  <c r="X5"/>
  <c r="X6" s="1"/>
  <c r="N6"/>
  <c r="V6"/>
  <c r="AG111" i="1"/>
  <c r="B109"/>
  <c r="C109"/>
  <c r="D109"/>
  <c r="AG109" s="1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C106"/>
  <c r="D106"/>
  <c r="E106"/>
  <c r="F106" s="1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B101"/>
  <c r="AG101" s="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C98"/>
  <c r="D98" s="1"/>
  <c r="E98" s="1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S98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5"/>
  <c r="T8" s="1"/>
  <c r="B93"/>
  <c r="AG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C90"/>
  <c r="D90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87"/>
  <c r="R8" s="1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G85"/>
  <c r="C82"/>
  <c r="D82" s="1"/>
  <c r="E82" s="1"/>
  <c r="F82" s="1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79"/>
  <c r="P8" s="1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C74"/>
  <c r="D74" s="1"/>
  <c r="E74" s="1"/>
  <c r="F74" s="1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1"/>
  <c r="N8" s="1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C66"/>
  <c r="D66"/>
  <c r="E66" s="1"/>
  <c r="F66" s="1"/>
  <c r="G66" s="1"/>
  <c r="H66"/>
  <c r="I66" s="1"/>
  <c r="J66" s="1"/>
  <c r="K66" s="1"/>
  <c r="L66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3"/>
  <c r="L8" s="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1"/>
  <c r="C58"/>
  <c r="D58" s="1"/>
  <c r="E58" s="1"/>
  <c r="F58"/>
  <c r="G58" s="1"/>
  <c r="H58" s="1"/>
  <c r="I58" s="1"/>
  <c r="J58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5"/>
  <c r="J8" s="1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C50"/>
  <c r="D50" s="1"/>
  <c r="E50" s="1"/>
  <c r="F50" s="1"/>
  <c r="G50"/>
  <c r="H50" s="1"/>
  <c r="I50" s="1"/>
  <c r="J50" s="1"/>
  <c r="K50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47"/>
  <c r="H8" s="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C42"/>
  <c r="D42"/>
  <c r="E42"/>
  <c r="F42" s="1"/>
  <c r="G42" s="1"/>
  <c r="H42" s="1"/>
  <c r="I42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39"/>
  <c r="F8" s="1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C34"/>
  <c r="D34" s="1"/>
  <c r="E34" s="1"/>
  <c r="F34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1"/>
  <c r="D8" s="1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C26"/>
  <c r="D26"/>
  <c r="E26"/>
  <c r="F26" s="1"/>
  <c r="G26" s="1"/>
  <c r="H26" s="1"/>
  <c r="I26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Z21"/>
  <c r="AA21"/>
  <c r="AB21"/>
  <c r="AC21"/>
  <c r="AD21"/>
  <c r="AE21"/>
  <c r="AF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B21"/>
  <c r="AG23"/>
  <c r="B8"/>
  <c r="Z8" s="1"/>
  <c r="X6"/>
  <c r="D18"/>
  <c r="E18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C18"/>
  <c r="P6"/>
  <c r="L6"/>
  <c r="H6"/>
  <c r="D6"/>
  <c r="C25" i="3"/>
  <c r="C24"/>
  <c r="C23"/>
  <c r="C22"/>
  <c r="C21"/>
  <c r="C20"/>
  <c r="C19"/>
  <c r="C18"/>
  <c r="C17"/>
  <c r="C16"/>
  <c r="C15"/>
  <c r="C14"/>
  <c r="C13"/>
  <c r="C12"/>
  <c r="C11"/>
  <c r="C10"/>
  <c r="C9"/>
  <c r="C8"/>
  <c r="B25"/>
  <c r="B24"/>
  <c r="B23"/>
  <c r="B22"/>
  <c r="B21"/>
  <c r="B20"/>
  <c r="B19"/>
  <c r="B18"/>
  <c r="B17"/>
  <c r="B16"/>
  <c r="B15"/>
  <c r="B8"/>
  <c r="B14"/>
  <c r="B11"/>
  <c r="B9"/>
  <c r="AG29" i="1" l="1"/>
  <c r="AG45"/>
  <c r="Z4" i="6"/>
  <c r="Z4" i="12"/>
  <c r="B14" i="1"/>
  <c r="E5" i="3" s="1"/>
  <c r="Z10" i="1"/>
  <c r="AG21"/>
  <c r="AG69"/>
  <c r="AG77"/>
  <c r="Z4" i="15"/>
  <c r="D12" i="3"/>
  <c r="Z6" i="8"/>
  <c r="Z10" s="1"/>
  <c r="B14"/>
  <c r="E12" i="3" s="1"/>
  <c r="B14" i="22"/>
  <c r="E24" i="3" s="1"/>
  <c r="D24"/>
  <c r="J6" i="14"/>
  <c r="Z5"/>
  <c r="D6" i="3"/>
  <c r="Z6" i="25"/>
  <c r="B14" i="18"/>
  <c r="E20" i="3" s="1"/>
  <c r="D20"/>
  <c r="D6" i="26"/>
  <c r="Z4"/>
  <c r="H6" i="11"/>
  <c r="Z4"/>
  <c r="D6" i="10"/>
  <c r="Z5"/>
  <c r="Z6" i="1"/>
  <c r="Z5" i="6"/>
  <c r="AG53" i="1"/>
  <c r="B14" i="23"/>
  <c r="E25" i="3" s="1"/>
  <c r="Z10" i="25"/>
  <c r="B14" i="16"/>
  <c r="E18" i="3" s="1"/>
  <c r="D18"/>
  <c r="B14" i="20"/>
  <c r="E22" i="3" s="1"/>
  <c r="D22"/>
  <c r="Z4" i="9"/>
  <c r="B6"/>
  <c r="Z5" i="12"/>
  <c r="Z5" i="18"/>
  <c r="Z6" s="1"/>
  <c r="Z10" s="1"/>
  <c r="Z4" i="21"/>
  <c r="AG77" i="25"/>
  <c r="AG61" i="6"/>
  <c r="AG77" i="7"/>
  <c r="AG85"/>
  <c r="AG29" i="11"/>
  <c r="AG61" i="8"/>
  <c r="B6" i="1"/>
  <c r="Z5" i="25"/>
  <c r="AG29" i="26"/>
  <c r="AG53" i="10"/>
  <c r="AG93" i="12"/>
  <c r="Z5" i="15"/>
  <c r="AG37"/>
  <c r="AG45"/>
  <c r="AG69"/>
  <c r="AG53" i="14"/>
  <c r="AG77" i="17"/>
  <c r="Z8" i="21"/>
  <c r="B6" i="8"/>
  <c r="Z5"/>
  <c r="B6" i="15"/>
  <c r="Z5" i="17"/>
  <c r="H6" i="18"/>
  <c r="Z4" i="14"/>
  <c r="Z4" i="19"/>
  <c r="Z4" i="23"/>
  <c r="AG21" i="25"/>
  <c r="AG101" i="26"/>
  <c r="AG69" i="6"/>
  <c r="Z4" i="7"/>
  <c r="AG21"/>
  <c r="AG37" i="11"/>
  <c r="AG45"/>
  <c r="AG93"/>
  <c r="AG101" i="10"/>
  <c r="N6" i="8"/>
  <c r="AG69"/>
  <c r="AG21" i="9"/>
  <c r="J6"/>
  <c r="AG53"/>
  <c r="AG109"/>
  <c r="AG101" i="16"/>
  <c r="AG61" i="19"/>
  <c r="Z4" i="13"/>
  <c r="B6"/>
  <c r="Z4" i="17"/>
  <c r="AG85" i="25"/>
  <c r="AG85" i="11"/>
  <c r="AG93" i="20"/>
  <c r="Z5" i="7"/>
  <c r="Z4" i="10"/>
  <c r="AG53" i="26"/>
  <c r="AG61"/>
  <c r="AG29" i="10"/>
  <c r="AG61"/>
  <c r="AG61" i="9"/>
  <c r="N6" i="12"/>
  <c r="AG69"/>
  <c r="AG109" i="13"/>
  <c r="F6" i="15"/>
  <c r="D6" i="25"/>
  <c r="D6" i="12"/>
  <c r="Z5" i="16"/>
  <c r="Z6" s="1"/>
  <c r="Z10" s="1"/>
  <c r="D6" i="17"/>
  <c r="Z5" i="20"/>
  <c r="Z6" s="1"/>
  <c r="Z10" s="1"/>
  <c r="D6" i="21"/>
  <c r="Z5" i="22"/>
  <c r="Z6" s="1"/>
  <c r="Z10" s="1"/>
  <c r="AG93" i="25"/>
  <c r="AG45" i="26"/>
  <c r="AG109" i="6"/>
  <c r="AG93" i="7"/>
  <c r="AG21" i="11"/>
  <c r="AG45" i="10"/>
  <c r="AG109" i="8"/>
  <c r="AG101" i="9"/>
  <c r="AG53" i="12"/>
  <c r="AG101"/>
  <c r="AG101" i="13"/>
  <c r="AG77" i="15"/>
  <c r="V6"/>
  <c r="AG101"/>
  <c r="AG109"/>
  <c r="AG101" i="14"/>
  <c r="AG61" i="18"/>
  <c r="AG61" i="20"/>
  <c r="AG85"/>
  <c r="AG109" i="12"/>
  <c r="AG93" i="13"/>
  <c r="AG21" i="15"/>
  <c r="AG77" i="14"/>
  <c r="AG53" i="17"/>
  <c r="AG101"/>
  <c r="AG53" i="18"/>
  <c r="AG109"/>
  <c r="AG77" i="21"/>
  <c r="AG101" i="22"/>
  <c r="AG69" i="9"/>
  <c r="AG61" i="12"/>
  <c r="AG37" i="13"/>
  <c r="AG77"/>
  <c r="AG85"/>
  <c r="AG29" i="15"/>
  <c r="AG85"/>
  <c r="AG69" i="14"/>
  <c r="AG93"/>
  <c r="AG109" i="16"/>
  <c r="AG37" i="17"/>
  <c r="AG45"/>
  <c r="AG69"/>
  <c r="AG93"/>
  <c r="AG29" i="18"/>
  <c r="AG101"/>
  <c r="AG93" i="21"/>
  <c r="AG109" i="14"/>
  <c r="AG93" i="16"/>
  <c r="AG21" i="17"/>
  <c r="AG45" i="18"/>
  <c r="AG37" i="19"/>
  <c r="AG85"/>
  <c r="AG29" i="20"/>
  <c r="AG109"/>
  <c r="AG45" i="23"/>
  <c r="AG61" i="14"/>
  <c r="AG37" i="16"/>
  <c r="AG77"/>
  <c r="AG85"/>
  <c r="AG29" i="17"/>
  <c r="AG85"/>
  <c r="AG69" i="18"/>
  <c r="AG29" i="19"/>
  <c r="AG53"/>
  <c r="AG77"/>
  <c r="AG85" i="23"/>
  <c r="AG37" i="20"/>
  <c r="AG45"/>
  <c r="AG21" i="21"/>
  <c r="AG45"/>
  <c r="AG109"/>
  <c r="AG61" i="22"/>
  <c r="AG29" i="23"/>
  <c r="AG109"/>
  <c r="AG21" i="19"/>
  <c r="AG93"/>
  <c r="AG21" i="20"/>
  <c r="AG21" i="22"/>
  <c r="AG101" i="23"/>
  <c r="B14" i="25"/>
  <c r="E6" i="3" s="1"/>
  <c r="AG29" i="21"/>
  <c r="AG53"/>
  <c r="AG61"/>
  <c r="AG69"/>
  <c r="AG45" i="22"/>
  <c r="AG93"/>
  <c r="AG93" i="23"/>
  <c r="AG101" i="21"/>
  <c r="AG53" i="23"/>
  <c r="AG77" i="22"/>
  <c r="Z6" i="19" l="1"/>
  <c r="Z10" s="1"/>
  <c r="D21" i="3"/>
  <c r="B14" i="19"/>
  <c r="E21" i="3" s="1"/>
  <c r="Z6" i="23"/>
  <c r="Z10" s="1"/>
  <c r="D25" i="3"/>
  <c r="D8"/>
  <c r="B14" i="6"/>
  <c r="E8" i="3" s="1"/>
  <c r="Z6" i="6"/>
  <c r="Z10" s="1"/>
  <c r="D19" i="3"/>
  <c r="Z6" i="17"/>
  <c r="Z10" s="1"/>
  <c r="B14"/>
  <c r="E19" i="3" s="1"/>
  <c r="D23"/>
  <c r="B14" i="21"/>
  <c r="E23" i="3" s="1"/>
  <c r="Z6" i="21"/>
  <c r="B14" i="26"/>
  <c r="E7" i="3" s="1"/>
  <c r="Z6" i="26"/>
  <c r="Z10" s="1"/>
  <c r="D7" i="3"/>
  <c r="D14"/>
  <c r="B14" i="12"/>
  <c r="E14" i="3" s="1"/>
  <c r="Z6" i="12"/>
  <c r="Z10" s="1"/>
  <c r="Z10" i="21"/>
  <c r="B14" i="10"/>
  <c r="E11" i="3" s="1"/>
  <c r="Z6" i="10"/>
  <c r="Z10" s="1"/>
  <c r="D11" i="3"/>
  <c r="B14" i="13"/>
  <c r="E15" i="3" s="1"/>
  <c r="D15"/>
  <c r="Z6" i="13"/>
  <c r="Z10" s="1"/>
  <c r="D10" i="3"/>
  <c r="B14" i="11"/>
  <c r="E10" i="3" s="1"/>
  <c r="Z6" i="11"/>
  <c r="Z10" s="1"/>
  <c r="B14" i="7"/>
  <c r="E9" i="3" s="1"/>
  <c r="D9"/>
  <c r="Z6" i="7"/>
  <c r="Z10" s="1"/>
  <c r="Z6" i="9"/>
  <c r="Z10" s="1"/>
  <c r="B14"/>
  <c r="E13" i="3" s="1"/>
  <c r="D13"/>
  <c r="Z6" i="14"/>
  <c r="Z10" s="1"/>
  <c r="D17" i="3"/>
  <c r="B14" i="14"/>
  <c r="E17" i="3" s="1"/>
  <c r="D16"/>
  <c r="B14" i="15"/>
  <c r="E16" i="3" s="1"/>
  <c r="Z6" i="15"/>
  <c r="Z10" s="1"/>
  <c r="E26" i="3" l="1"/>
  <c r="E28"/>
  <c r="E27"/>
</calcChain>
</file>

<file path=xl/sharedStrings.xml><?xml version="1.0" encoding="utf-8"?>
<sst xmlns="http://schemas.openxmlformats.org/spreadsheetml/2006/main" count="2053" uniqueCount="77">
  <si>
    <t>projektbezogene Stunden</t>
  </si>
  <si>
    <t>sonstige Stunden</t>
  </si>
  <si>
    <t>produktive Stunden</t>
  </si>
  <si>
    <t>Fehlzeiten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</si>
  <si>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</si>
  <si>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</si>
  <si>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</si>
  <si>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</si>
  <si>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</si>
  <si>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</si>
  <si>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</si>
  <si>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</si>
  <si>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</si>
  <si>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</si>
  <si>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</si>
  <si>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</si>
  <si>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</si>
  <si>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Wochenstunden:</t>
  </si>
  <si>
    <t>mögl. Jahresstunden.</t>
  </si>
  <si>
    <t>Bruttogehalt:</t>
  </si>
  <si>
    <t xml:space="preserve">Jahresstundensatz: </t>
  </si>
  <si>
    <t>Personalkosten:</t>
  </si>
  <si>
    <t>Mitarbeiter</t>
  </si>
  <si>
    <t>Mitarbeiter e</t>
  </si>
  <si>
    <t>Mitarbeiter f</t>
  </si>
  <si>
    <t>Mitarbeiter g</t>
  </si>
  <si>
    <t>Mitarbeiter h</t>
  </si>
  <si>
    <t>Mitarbeiter i</t>
  </si>
  <si>
    <t>Mitarbeiter j</t>
  </si>
  <si>
    <t>Mitarbeiter k</t>
  </si>
  <si>
    <t>Mitarbeiter l</t>
  </si>
  <si>
    <t>Mitarbeiter m</t>
  </si>
  <si>
    <t>Mitarbeiter n</t>
  </si>
  <si>
    <t>Mitarbeiter o</t>
  </si>
  <si>
    <t>Mitarbeiter p</t>
  </si>
  <si>
    <t>Mitarbeiter q</t>
  </si>
  <si>
    <t>Mitarbeiter r</t>
  </si>
  <si>
    <t>Mitarbeiter s</t>
  </si>
  <si>
    <t>Mitarbeiter t</t>
  </si>
  <si>
    <t>Mitarbeiter u</t>
  </si>
  <si>
    <t>Förderkennzeichen:</t>
  </si>
  <si>
    <t>Mitarbeiter c</t>
  </si>
  <si>
    <t>Mitarbeiter d</t>
  </si>
  <si>
    <t>Mitarbeiter a</t>
  </si>
  <si>
    <t>vorhabensbezogene produktive Jahresstunden lt. Anlage 2</t>
  </si>
  <si>
    <t>Abrechnungsfähige Personal-einzelkosten</t>
  </si>
  <si>
    <t>Jahresstundensatz lt. Anlage 2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</si>
  <si>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</si>
  <si>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</si>
  <si>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</si>
  <si>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sonstige Stunden </t>
  </si>
  <si>
    <t xml:space="preserve">Ermittlung des Jahresstundensatzes von </t>
  </si>
  <si>
    <t>Mitarbeiter b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</si>
  <si>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</si>
  <si>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</si>
  <si>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</si>
  <si>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</si>
  <si>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</si>
  <si>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>Hinweise zur Nutzung des Personalkostenberechnungstools bei pauschalierter Abrechnung</t>
  </si>
  <si>
    <t xml:space="preserve">Der Jahresstundensatz wird ermittelt, indem die einkommen-/lohnsteuerpflichtigen Bruttolöhne </t>
  </si>
  <si>
    <t xml:space="preserve">bzw. -gehälter der Mitarbeiter je Kalenderjahr ohne Arbeitgeberanteile zur Sozialversicherung und </t>
  </si>
  <si>
    <t xml:space="preserve">ohne umsatz- oder gewinnabhängige Zuschläge durch die theoretisch möglichen </t>
  </si>
  <si>
    <t xml:space="preserve">Jahresarbeitsstunden lt. Tarifvertrag o. ä. (bei einer 40-Stundenwoche z.B. 40*52=2.080 Stunden) dividiert werden. </t>
  </si>
  <si>
    <t xml:space="preserve">Beispiel: </t>
  </si>
  <si>
    <t xml:space="preserve">        /</t>
  </si>
  <si>
    <t>2080 h</t>
  </si>
  <si>
    <t xml:space="preserve">(Bruttojahreslohn/-gehalt)       </t>
  </si>
  <si>
    <t xml:space="preserve">(Jahresarbeitsstunden lt. Tarifvertrag/             </t>
  </si>
  <si>
    <t xml:space="preserve">Betriebsvereinbarung/Arbeitsvertrag) </t>
  </si>
  <si>
    <t xml:space="preserve">          (Jahresstundensatz)</t>
  </si>
  <si>
    <t xml:space="preserve">Wenn die tatsächlich geleisteten produktiven Gesamtstunden des Mitarbeiters (ohne Fehlzeiten) </t>
  </si>
  <si>
    <r>
      <t>über</t>
    </r>
    <r>
      <rPr>
        <sz val="10"/>
        <rFont val="Arial"/>
        <family val="2"/>
      </rPr>
      <t xml:space="preserve"> den tarifvertraglich o. ä. vereinbarten Jahresarbeitsstunden liegen (im Beispiel einer 40-</t>
    </r>
  </si>
  <si>
    <r>
      <t xml:space="preserve">Stundenwoche ab &gt;2.080 Stunden), sind </t>
    </r>
    <r>
      <rPr>
        <i/>
        <sz val="10"/>
        <rFont val="Arial"/>
        <family val="2"/>
      </rPr>
      <t>diese</t>
    </r>
    <r>
      <rPr>
        <sz val="10"/>
        <rFont val="Arial"/>
        <family val="2"/>
      </rPr>
      <t xml:space="preserve"> als Divisor in der Berechnung des Stundensatzes </t>
    </r>
  </si>
  <si>
    <t>zu verwenden. Details siehe Nebenbestimmungen (NKBF 98).</t>
  </si>
  <si>
    <t>2215 h</t>
  </si>
  <si>
    <t>(tatsächliche Arbeitsstunden &gt; 2080 h)</t>
  </si>
  <si>
    <t xml:space="preserve">                                   =</t>
  </si>
</sst>
</file>

<file path=xl/styles.xml><?xml version="1.0" encoding="utf-8"?>
<styleSheet xmlns="http://schemas.openxmlformats.org/spreadsheetml/2006/main">
  <numFmts count="2">
    <numFmt numFmtId="173" formatCode="#,##0.00\ &quot;€&quot;"/>
    <numFmt numFmtId="178" formatCode="[$€-2]\ #,##0.00;[Red]\-[$€-2]\ #,##0.00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1" xfId="0" applyNumberFormat="1" applyFill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4" fontId="0" fillId="2" borderId="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7" xfId="0" applyNumberFormat="1" applyFill="1" applyBorder="1"/>
    <xf numFmtId="4" fontId="2" fillId="2" borderId="8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5" xfId="0" applyFill="1" applyBorder="1"/>
    <xf numFmtId="4" fontId="0" fillId="2" borderId="10" xfId="0" applyNumberFormat="1" applyFill="1" applyBorder="1"/>
    <xf numFmtId="0" fontId="0" fillId="2" borderId="11" xfId="0" applyFill="1" applyBorder="1"/>
    <xf numFmtId="0" fontId="0" fillId="2" borderId="12" xfId="0" applyFill="1" applyBorder="1"/>
    <xf numFmtId="4" fontId="0" fillId="2" borderId="13" xfId="0" applyNumberFormat="1" applyFill="1" applyBorder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14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15" xfId="0" applyFont="1" applyBorder="1"/>
    <xf numFmtId="0" fontId="0" fillId="0" borderId="15" xfId="0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Fill="1"/>
    <xf numFmtId="0" fontId="3" fillId="0" borderId="0" xfId="0" applyFont="1"/>
    <xf numFmtId="0" fontId="0" fillId="0" borderId="0" xfId="0" applyAlignment="1"/>
    <xf numFmtId="178" fontId="3" fillId="0" borderId="0" xfId="0" applyNumberFormat="1" applyFont="1" applyAlignment="1">
      <alignment horizontal="justify"/>
    </xf>
    <xf numFmtId="178" fontId="0" fillId="0" borderId="0" xfId="0" applyNumberFormat="1" applyAlignment="1"/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73" fontId="0" fillId="0" borderId="0" xfId="0" applyNumberFormat="1" applyFill="1"/>
    <xf numFmtId="173" fontId="2" fillId="0" borderId="0" xfId="0" applyNumberFormat="1" applyFont="1" applyFill="1"/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justify"/>
    </xf>
    <xf numFmtId="0" fontId="0" fillId="0" borderId="0" xfId="0" applyAlignment="1"/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0" fillId="3" borderId="2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2" fontId="0" fillId="3" borderId="23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>
      <alignment horizontal="right"/>
    </xf>
    <xf numFmtId="4" fontId="0" fillId="2" borderId="18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0" fillId="2" borderId="19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" fontId="0" fillId="2" borderId="21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0" fillId="2" borderId="25" xfId="0" applyNumberFormat="1" applyFill="1" applyBorder="1" applyAlignment="1">
      <alignment horizontal="right"/>
    </xf>
    <xf numFmtId="4" fontId="0" fillId="2" borderId="26" xfId="0" applyNumberFormat="1" applyFill="1" applyBorder="1" applyAlignment="1">
      <alignment horizontal="right"/>
    </xf>
    <xf numFmtId="2" fontId="0" fillId="3" borderId="27" xfId="0" applyNumberFormat="1" applyFill="1" applyBorder="1" applyAlignment="1" applyProtection="1">
      <alignment horizontal="right"/>
      <protection locked="0"/>
    </xf>
    <xf numFmtId="2" fontId="0" fillId="3" borderId="28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Alignment="1">
      <alignment horizontal="right"/>
    </xf>
    <xf numFmtId="4" fontId="0" fillId="3" borderId="21" xfId="0" applyNumberFormat="1" applyFill="1" applyBorder="1" applyAlignment="1" applyProtection="1">
      <alignment horizontal="right"/>
      <protection locked="0"/>
    </xf>
    <xf numFmtId="4" fontId="0" fillId="3" borderId="24" xfId="0" applyNumberForma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H8" sqref="H8"/>
    </sheetView>
  </sheetViews>
  <sheetFormatPr baseColWidth="10" defaultRowHeight="12.75"/>
  <cols>
    <col min="1" max="1" width="22.42578125" customWidth="1"/>
    <col min="2" max="2" width="13.42578125" bestFit="1" customWidth="1"/>
    <col min="4" max="4" width="3.85546875" customWidth="1"/>
    <col min="5" max="5" width="22.140625" customWidth="1"/>
    <col min="6" max="6" width="13.42578125" bestFit="1" customWidth="1"/>
  </cols>
  <sheetData>
    <row r="1" spans="1:7">
      <c r="A1" s="9" t="s">
        <v>58</v>
      </c>
    </row>
    <row r="5" spans="1:7">
      <c r="A5" s="49" t="s">
        <v>59</v>
      </c>
    </row>
    <row r="6" spans="1:7">
      <c r="A6" s="49" t="s">
        <v>60</v>
      </c>
    </row>
    <row r="7" spans="1:7">
      <c r="A7" s="49" t="s">
        <v>61</v>
      </c>
    </row>
    <row r="8" spans="1:7">
      <c r="A8" s="60" t="s">
        <v>62</v>
      </c>
      <c r="B8" s="61"/>
      <c r="C8" s="61"/>
      <c r="D8" s="61"/>
      <c r="E8" s="61"/>
      <c r="F8" s="61"/>
      <c r="G8" s="61"/>
    </row>
    <row r="10" spans="1:7">
      <c r="A10" s="9" t="s">
        <v>63</v>
      </c>
    </row>
    <row r="12" spans="1:7">
      <c r="A12" s="51">
        <v>35000</v>
      </c>
      <c r="B12" s="50" t="s">
        <v>64</v>
      </c>
      <c r="C12" s="50" t="s">
        <v>65</v>
      </c>
      <c r="D12" s="50"/>
      <c r="E12" s="50" t="s">
        <v>76</v>
      </c>
      <c r="F12" s="52">
        <v>16.829999999999998</v>
      </c>
      <c r="G12" s="50"/>
    </row>
    <row r="13" spans="1:7">
      <c r="A13" s="49" t="s">
        <v>66</v>
      </c>
      <c r="C13" s="49" t="s">
        <v>67</v>
      </c>
      <c r="F13" s="49" t="s">
        <v>69</v>
      </c>
    </row>
    <row r="14" spans="1:7">
      <c r="C14" s="49" t="s">
        <v>68</v>
      </c>
    </row>
    <row r="18" spans="1:7">
      <c r="A18" s="49" t="s">
        <v>70</v>
      </c>
    </row>
    <row r="19" spans="1:7">
      <c r="A19" s="58" t="s">
        <v>71</v>
      </c>
    </row>
    <row r="20" spans="1:7">
      <c r="A20" s="49" t="s">
        <v>72</v>
      </c>
    </row>
    <row r="21" spans="1:7">
      <c r="A21" s="60" t="s">
        <v>73</v>
      </c>
      <c r="B21" s="61"/>
      <c r="C21" s="61"/>
      <c r="D21" s="61"/>
      <c r="E21" s="61"/>
      <c r="F21" s="61"/>
    </row>
    <row r="23" spans="1:7">
      <c r="A23" s="9" t="s">
        <v>63</v>
      </c>
    </row>
    <row r="25" spans="1:7">
      <c r="A25" s="51">
        <v>35000</v>
      </c>
      <c r="B25" s="50" t="s">
        <v>64</v>
      </c>
      <c r="C25" s="50" t="s">
        <v>74</v>
      </c>
      <c r="D25" s="50"/>
      <c r="E25" s="50" t="s">
        <v>76</v>
      </c>
      <c r="F25" s="52">
        <v>15.8</v>
      </c>
    </row>
    <row r="26" spans="1:7">
      <c r="A26" s="49" t="s">
        <v>66</v>
      </c>
      <c r="C26" t="s">
        <v>75</v>
      </c>
      <c r="F26" s="49" t="s">
        <v>69</v>
      </c>
    </row>
    <row r="30" spans="1:7">
      <c r="A30" s="53"/>
      <c r="B30" s="48"/>
      <c r="C30" s="48"/>
      <c r="D30" s="48"/>
      <c r="E30" s="59"/>
      <c r="F30" s="59"/>
      <c r="G30" s="59"/>
    </row>
    <row r="31" spans="1:7">
      <c r="A31" s="48"/>
      <c r="B31" s="48"/>
      <c r="C31" s="48"/>
      <c r="D31" s="48"/>
      <c r="E31" s="48"/>
      <c r="F31" s="48"/>
      <c r="G31" s="48"/>
    </row>
    <row r="32" spans="1:7">
      <c r="A32" s="48"/>
      <c r="B32" s="54"/>
      <c r="C32" s="48"/>
      <c r="D32" s="48"/>
      <c r="E32" s="48"/>
      <c r="F32" s="54"/>
      <c r="G32" s="48"/>
    </row>
    <row r="33" spans="1:7">
      <c r="A33" s="48"/>
      <c r="B33" s="55"/>
      <c r="C33" s="56"/>
      <c r="D33" s="48"/>
      <c r="E33" s="48"/>
      <c r="F33" s="55"/>
      <c r="G33" s="56"/>
    </row>
    <row r="34" spans="1:7">
      <c r="A34" s="48"/>
      <c r="B34" s="55"/>
      <c r="C34" s="57"/>
      <c r="D34" s="48"/>
      <c r="E34" s="48"/>
      <c r="F34" s="55"/>
      <c r="G34" s="57"/>
    </row>
    <row r="35" spans="1:7">
      <c r="A35" s="48"/>
      <c r="B35" s="48"/>
      <c r="C35" s="48"/>
      <c r="D35" s="48"/>
      <c r="E35" s="48"/>
      <c r="F35" s="48"/>
      <c r="G35" s="48"/>
    </row>
    <row r="36" spans="1:7">
      <c r="A36" s="59"/>
      <c r="B36" s="59"/>
      <c r="C36" s="59"/>
      <c r="D36" s="48"/>
      <c r="E36" s="59"/>
      <c r="F36" s="59"/>
      <c r="G36" s="59"/>
    </row>
    <row r="37" spans="1:7">
      <c r="A37" s="48"/>
      <c r="B37" s="48"/>
      <c r="C37" s="48"/>
      <c r="D37" s="48"/>
      <c r="E37" s="48"/>
      <c r="F37" s="48"/>
      <c r="G37" s="48"/>
    </row>
    <row r="38" spans="1:7">
      <c r="A38" s="48"/>
      <c r="B38" s="54"/>
      <c r="C38" s="48"/>
      <c r="D38" s="48"/>
      <c r="E38" s="48"/>
      <c r="F38" s="54"/>
      <c r="G38" s="48"/>
    </row>
    <row r="39" spans="1:7">
      <c r="A39" s="48"/>
      <c r="B39" s="55"/>
      <c r="C39" s="56"/>
      <c r="D39" s="48"/>
      <c r="E39" s="48"/>
      <c r="F39" s="55"/>
      <c r="G39" s="56"/>
    </row>
    <row r="40" spans="1:7">
      <c r="A40" s="48"/>
      <c r="B40" s="55"/>
      <c r="C40" s="57"/>
      <c r="D40" s="48"/>
      <c r="E40" s="48"/>
      <c r="F40" s="55"/>
      <c r="G40" s="57"/>
    </row>
    <row r="41" spans="1:7">
      <c r="A41" s="48"/>
      <c r="B41" s="48"/>
      <c r="C41" s="48"/>
      <c r="D41" s="48"/>
      <c r="E41" s="48"/>
      <c r="F41" s="48"/>
      <c r="G41" s="48"/>
    </row>
  </sheetData>
  <mergeCells count="5">
    <mergeCell ref="E30:G30"/>
    <mergeCell ref="A36:C36"/>
    <mergeCell ref="E36:G36"/>
    <mergeCell ref="A8:G8"/>
    <mergeCell ref="A21:F21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h</v>
      </c>
    </row>
    <row r="3" spans="1:27">
      <c r="A3" s="39" t="s">
        <v>26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i</v>
      </c>
    </row>
    <row r="3" spans="1:27">
      <c r="A3" s="39" t="s">
        <v>27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j</v>
      </c>
    </row>
    <row r="3" spans="1:27">
      <c r="A3" s="39" t="s">
        <v>28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k</v>
      </c>
    </row>
    <row r="3" spans="1:27">
      <c r="A3" s="39" t="s">
        <v>29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l</v>
      </c>
    </row>
    <row r="3" spans="1:27">
      <c r="A3" s="39" t="s">
        <v>30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m</v>
      </c>
    </row>
    <row r="3" spans="1:27">
      <c r="A3" s="39" t="s">
        <v>31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n</v>
      </c>
    </row>
    <row r="3" spans="1:27">
      <c r="A3" s="39" t="s">
        <v>32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o</v>
      </c>
    </row>
    <row r="3" spans="1:27">
      <c r="A3" s="39" t="s">
        <v>33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43" t="s">
        <v>4</v>
      </c>
      <c r="B18" s="43">
        <v>1</v>
      </c>
      <c r="C18" s="43">
        <f>B18+1</f>
        <v>2</v>
      </c>
      <c r="D18" s="43">
        <f t="shared" ref="D18:AF18" si="0">C18+1</f>
        <v>3</v>
      </c>
      <c r="E18" s="43">
        <f t="shared" si="0"/>
        <v>4</v>
      </c>
      <c r="F18" s="43">
        <f t="shared" si="0"/>
        <v>5</v>
      </c>
      <c r="G18" s="43">
        <f t="shared" si="0"/>
        <v>6</v>
      </c>
      <c r="H18" s="43">
        <f t="shared" si="0"/>
        <v>7</v>
      </c>
      <c r="I18" s="43">
        <f t="shared" si="0"/>
        <v>8</v>
      </c>
      <c r="J18" s="43">
        <f t="shared" si="0"/>
        <v>9</v>
      </c>
      <c r="K18" s="43">
        <f t="shared" si="0"/>
        <v>10</v>
      </c>
      <c r="L18" s="43">
        <f t="shared" si="0"/>
        <v>11</v>
      </c>
      <c r="M18" s="43">
        <f t="shared" si="0"/>
        <v>12</v>
      </c>
      <c r="N18" s="43">
        <f t="shared" si="0"/>
        <v>13</v>
      </c>
      <c r="O18" s="43">
        <f t="shared" si="0"/>
        <v>14</v>
      </c>
      <c r="P18" s="43">
        <f t="shared" si="0"/>
        <v>15</v>
      </c>
      <c r="Q18" s="43">
        <f t="shared" si="0"/>
        <v>16</v>
      </c>
      <c r="R18" s="43">
        <f t="shared" si="0"/>
        <v>17</v>
      </c>
      <c r="S18" s="43">
        <f t="shared" si="0"/>
        <v>18</v>
      </c>
      <c r="T18" s="43">
        <f t="shared" si="0"/>
        <v>19</v>
      </c>
      <c r="U18" s="43">
        <f t="shared" si="0"/>
        <v>20</v>
      </c>
      <c r="V18" s="43">
        <f t="shared" si="0"/>
        <v>21</v>
      </c>
      <c r="W18" s="43">
        <f t="shared" si="0"/>
        <v>22</v>
      </c>
      <c r="X18" s="43">
        <f t="shared" si="0"/>
        <v>23</v>
      </c>
      <c r="Y18" s="43">
        <f t="shared" si="0"/>
        <v>24</v>
      </c>
      <c r="Z18" s="43">
        <f t="shared" si="0"/>
        <v>25</v>
      </c>
      <c r="AA18" s="43">
        <f t="shared" si="0"/>
        <v>26</v>
      </c>
      <c r="AB18" s="43">
        <f t="shared" si="0"/>
        <v>27</v>
      </c>
      <c r="AC18" s="43">
        <f t="shared" si="0"/>
        <v>28</v>
      </c>
      <c r="AD18" s="43">
        <f t="shared" si="0"/>
        <v>29</v>
      </c>
      <c r="AE18" s="43">
        <f t="shared" si="0"/>
        <v>30</v>
      </c>
      <c r="AF18" s="43">
        <f t="shared" si="0"/>
        <v>31</v>
      </c>
      <c r="AG18" s="44" t="s">
        <v>16</v>
      </c>
    </row>
    <row r="19" spans="1:33">
      <c r="A19" s="45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1">
        <f>SUM(B19:AF19)</f>
        <v>0</v>
      </c>
    </row>
    <row r="20" spans="1:33">
      <c r="A20" s="45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41">
        <f>SUM(B20:AF20)</f>
        <v>0</v>
      </c>
    </row>
    <row r="21" spans="1:33">
      <c r="A21" s="45" t="s">
        <v>2</v>
      </c>
      <c r="B21" s="41">
        <f>B19+B20</f>
        <v>0</v>
      </c>
      <c r="C21" s="41">
        <f t="shared" ref="C21:AF21" si="1">C19+C20</f>
        <v>0</v>
      </c>
      <c r="D21" s="41">
        <f t="shared" si="1"/>
        <v>0</v>
      </c>
      <c r="E21" s="41">
        <f t="shared" si="1"/>
        <v>0</v>
      </c>
      <c r="F21" s="41">
        <f t="shared" si="1"/>
        <v>0</v>
      </c>
      <c r="G21" s="41">
        <f t="shared" si="1"/>
        <v>0</v>
      </c>
      <c r="H21" s="41">
        <f t="shared" si="1"/>
        <v>0</v>
      </c>
      <c r="I21" s="41">
        <f t="shared" si="1"/>
        <v>0</v>
      </c>
      <c r="J21" s="41">
        <f t="shared" si="1"/>
        <v>0</v>
      </c>
      <c r="K21" s="41">
        <f t="shared" si="1"/>
        <v>0</v>
      </c>
      <c r="L21" s="41">
        <f t="shared" si="1"/>
        <v>0</v>
      </c>
      <c r="M21" s="41">
        <f t="shared" si="1"/>
        <v>0</v>
      </c>
      <c r="N21" s="41">
        <f t="shared" si="1"/>
        <v>0</v>
      </c>
      <c r="O21" s="41">
        <f t="shared" si="1"/>
        <v>0</v>
      </c>
      <c r="P21" s="41">
        <f t="shared" si="1"/>
        <v>0</v>
      </c>
      <c r="Q21" s="41">
        <f t="shared" si="1"/>
        <v>0</v>
      </c>
      <c r="R21" s="41">
        <f t="shared" si="1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0</v>
      </c>
      <c r="W21" s="41">
        <f t="shared" si="1"/>
        <v>0</v>
      </c>
      <c r="X21" s="41">
        <f t="shared" si="1"/>
        <v>0</v>
      </c>
      <c r="Y21" s="41">
        <f t="shared" si="1"/>
        <v>0</v>
      </c>
      <c r="Z21" s="41">
        <f t="shared" si="1"/>
        <v>0</v>
      </c>
      <c r="AA21" s="41">
        <f t="shared" si="1"/>
        <v>0</v>
      </c>
      <c r="AB21" s="41">
        <f t="shared" si="1"/>
        <v>0</v>
      </c>
      <c r="AC21" s="41">
        <f t="shared" si="1"/>
        <v>0</v>
      </c>
      <c r="AD21" s="41">
        <f t="shared" si="1"/>
        <v>0</v>
      </c>
      <c r="AE21" s="41">
        <f t="shared" si="1"/>
        <v>0</v>
      </c>
      <c r="AF21" s="41">
        <f t="shared" si="1"/>
        <v>0</v>
      </c>
      <c r="AG21" s="41">
        <f>SUM(B21:AF21)</f>
        <v>0</v>
      </c>
    </row>
    <row r="22" spans="1:33">
      <c r="A22" s="4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0"/>
      <c r="AG22" s="40"/>
    </row>
    <row r="23" spans="1:33">
      <c r="A23" s="43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1">
        <f>SUM(B23:AF23)</f>
        <v>0</v>
      </c>
    </row>
    <row r="24" spans="1:3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>
      <c r="A26" s="43" t="s">
        <v>5</v>
      </c>
      <c r="B26" s="43">
        <v>1</v>
      </c>
      <c r="C26" s="43">
        <f>B26+1</f>
        <v>2</v>
      </c>
      <c r="D26" s="43">
        <f t="shared" ref="D26:AF26" si="2">C26+1</f>
        <v>3</v>
      </c>
      <c r="E26" s="43">
        <f t="shared" si="2"/>
        <v>4</v>
      </c>
      <c r="F26" s="43">
        <f t="shared" si="2"/>
        <v>5</v>
      </c>
      <c r="G26" s="43">
        <f t="shared" si="2"/>
        <v>6</v>
      </c>
      <c r="H26" s="43">
        <f t="shared" si="2"/>
        <v>7</v>
      </c>
      <c r="I26" s="43">
        <f t="shared" si="2"/>
        <v>8</v>
      </c>
      <c r="J26" s="43">
        <f t="shared" si="2"/>
        <v>9</v>
      </c>
      <c r="K26" s="43">
        <f t="shared" si="2"/>
        <v>10</v>
      </c>
      <c r="L26" s="43">
        <f t="shared" si="2"/>
        <v>11</v>
      </c>
      <c r="M26" s="43">
        <f t="shared" si="2"/>
        <v>12</v>
      </c>
      <c r="N26" s="43">
        <f t="shared" si="2"/>
        <v>13</v>
      </c>
      <c r="O26" s="43">
        <f t="shared" si="2"/>
        <v>14</v>
      </c>
      <c r="P26" s="43">
        <f t="shared" si="2"/>
        <v>15</v>
      </c>
      <c r="Q26" s="43">
        <f t="shared" si="2"/>
        <v>16</v>
      </c>
      <c r="R26" s="43">
        <f t="shared" si="2"/>
        <v>17</v>
      </c>
      <c r="S26" s="43">
        <f t="shared" si="2"/>
        <v>18</v>
      </c>
      <c r="T26" s="43">
        <f t="shared" si="2"/>
        <v>19</v>
      </c>
      <c r="U26" s="43">
        <f t="shared" si="2"/>
        <v>20</v>
      </c>
      <c r="V26" s="43">
        <f t="shared" si="2"/>
        <v>21</v>
      </c>
      <c r="W26" s="43">
        <f t="shared" si="2"/>
        <v>22</v>
      </c>
      <c r="X26" s="43">
        <f t="shared" si="2"/>
        <v>23</v>
      </c>
      <c r="Y26" s="43">
        <f t="shared" si="2"/>
        <v>24</v>
      </c>
      <c r="Z26" s="43">
        <f t="shared" si="2"/>
        <v>25</v>
      </c>
      <c r="AA26" s="43">
        <f t="shared" si="2"/>
        <v>26</v>
      </c>
      <c r="AB26" s="43">
        <f t="shared" si="2"/>
        <v>27</v>
      </c>
      <c r="AC26" s="43">
        <f t="shared" si="2"/>
        <v>28</v>
      </c>
      <c r="AD26" s="43">
        <f t="shared" si="2"/>
        <v>29</v>
      </c>
      <c r="AE26" s="43">
        <f t="shared" si="2"/>
        <v>30</v>
      </c>
      <c r="AF26" s="43">
        <f t="shared" si="2"/>
        <v>31</v>
      </c>
      <c r="AG26" s="44" t="s">
        <v>16</v>
      </c>
    </row>
    <row r="27" spans="1:33">
      <c r="A27" s="45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41"/>
      <c r="AF27" s="41"/>
      <c r="AG27" s="41">
        <f>SUM(B27:AF27)</f>
        <v>0</v>
      </c>
    </row>
    <row r="28" spans="1:33">
      <c r="A28" s="45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41"/>
      <c r="AF28" s="47"/>
      <c r="AG28" s="41">
        <f>SUM(B28:AF28)</f>
        <v>0</v>
      </c>
    </row>
    <row r="29" spans="1:33">
      <c r="A29" s="45" t="s">
        <v>2</v>
      </c>
      <c r="B29" s="41">
        <f t="shared" ref="B29:AD29" si="3">B27+B28</f>
        <v>0</v>
      </c>
      <c r="C29" s="41">
        <f t="shared" si="3"/>
        <v>0</v>
      </c>
      <c r="D29" s="41">
        <f t="shared" si="3"/>
        <v>0</v>
      </c>
      <c r="E29" s="41">
        <f t="shared" si="3"/>
        <v>0</v>
      </c>
      <c r="F29" s="41">
        <f t="shared" si="3"/>
        <v>0</v>
      </c>
      <c r="G29" s="41">
        <f t="shared" si="3"/>
        <v>0</v>
      </c>
      <c r="H29" s="41">
        <f t="shared" si="3"/>
        <v>0</v>
      </c>
      <c r="I29" s="41">
        <f t="shared" si="3"/>
        <v>0</v>
      </c>
      <c r="J29" s="41">
        <f t="shared" si="3"/>
        <v>0</v>
      </c>
      <c r="K29" s="41">
        <f t="shared" si="3"/>
        <v>0</v>
      </c>
      <c r="L29" s="41">
        <f t="shared" si="3"/>
        <v>0</v>
      </c>
      <c r="M29" s="41">
        <f t="shared" si="3"/>
        <v>0</v>
      </c>
      <c r="N29" s="41">
        <f t="shared" si="3"/>
        <v>0</v>
      </c>
      <c r="O29" s="41">
        <f t="shared" si="3"/>
        <v>0</v>
      </c>
      <c r="P29" s="41">
        <f t="shared" si="3"/>
        <v>0</v>
      </c>
      <c r="Q29" s="41">
        <f t="shared" si="3"/>
        <v>0</v>
      </c>
      <c r="R29" s="41">
        <f t="shared" si="3"/>
        <v>0</v>
      </c>
      <c r="S29" s="41">
        <f t="shared" si="3"/>
        <v>0</v>
      </c>
      <c r="T29" s="41">
        <f t="shared" si="3"/>
        <v>0</v>
      </c>
      <c r="U29" s="41">
        <f t="shared" si="3"/>
        <v>0</v>
      </c>
      <c r="V29" s="41">
        <f t="shared" si="3"/>
        <v>0</v>
      </c>
      <c r="W29" s="41">
        <f t="shared" si="3"/>
        <v>0</v>
      </c>
      <c r="X29" s="41">
        <f t="shared" si="3"/>
        <v>0</v>
      </c>
      <c r="Y29" s="41">
        <f t="shared" si="3"/>
        <v>0</v>
      </c>
      <c r="Z29" s="41">
        <f t="shared" si="3"/>
        <v>0</v>
      </c>
      <c r="AA29" s="41">
        <f t="shared" si="3"/>
        <v>0</v>
      </c>
      <c r="AB29" s="41">
        <f t="shared" si="3"/>
        <v>0</v>
      </c>
      <c r="AC29" s="41">
        <f t="shared" si="3"/>
        <v>0</v>
      </c>
      <c r="AD29" s="41">
        <f t="shared" si="3"/>
        <v>0</v>
      </c>
      <c r="AE29" s="41"/>
      <c r="AF29" s="41"/>
      <c r="AG29" s="41">
        <f>SUM(B29:AF29)</f>
        <v>0</v>
      </c>
    </row>
    <row r="30" spans="1:33">
      <c r="A30" s="40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0"/>
      <c r="AG30" s="40"/>
    </row>
    <row r="31" spans="1:33">
      <c r="A31" s="43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41"/>
      <c r="AF31" s="41"/>
      <c r="AG31" s="41">
        <f>SUM(B31:AF31)</f>
        <v>0</v>
      </c>
    </row>
    <row r="32" spans="1:3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3">
      <c r="A34" s="43" t="s">
        <v>6</v>
      </c>
      <c r="B34" s="43">
        <v>1</v>
      </c>
      <c r="C34" s="43">
        <f>B34+1</f>
        <v>2</v>
      </c>
      <c r="D34" s="43">
        <f t="shared" ref="D34:AF34" si="4">C34+1</f>
        <v>3</v>
      </c>
      <c r="E34" s="43">
        <f t="shared" si="4"/>
        <v>4</v>
      </c>
      <c r="F34" s="43">
        <f t="shared" si="4"/>
        <v>5</v>
      </c>
      <c r="G34" s="43">
        <f t="shared" si="4"/>
        <v>6</v>
      </c>
      <c r="H34" s="43">
        <f t="shared" si="4"/>
        <v>7</v>
      </c>
      <c r="I34" s="43">
        <f t="shared" si="4"/>
        <v>8</v>
      </c>
      <c r="J34" s="43">
        <f t="shared" si="4"/>
        <v>9</v>
      </c>
      <c r="K34" s="43">
        <f t="shared" si="4"/>
        <v>10</v>
      </c>
      <c r="L34" s="43">
        <f t="shared" si="4"/>
        <v>11</v>
      </c>
      <c r="M34" s="43">
        <f t="shared" si="4"/>
        <v>12</v>
      </c>
      <c r="N34" s="43">
        <f t="shared" si="4"/>
        <v>13</v>
      </c>
      <c r="O34" s="43">
        <f t="shared" si="4"/>
        <v>14</v>
      </c>
      <c r="P34" s="43">
        <f t="shared" si="4"/>
        <v>15</v>
      </c>
      <c r="Q34" s="43">
        <f t="shared" si="4"/>
        <v>16</v>
      </c>
      <c r="R34" s="43">
        <f t="shared" si="4"/>
        <v>17</v>
      </c>
      <c r="S34" s="43">
        <f t="shared" si="4"/>
        <v>18</v>
      </c>
      <c r="T34" s="43">
        <f t="shared" si="4"/>
        <v>19</v>
      </c>
      <c r="U34" s="43">
        <f t="shared" si="4"/>
        <v>20</v>
      </c>
      <c r="V34" s="43">
        <f t="shared" si="4"/>
        <v>21</v>
      </c>
      <c r="W34" s="43">
        <f t="shared" si="4"/>
        <v>22</v>
      </c>
      <c r="X34" s="43">
        <f t="shared" si="4"/>
        <v>23</v>
      </c>
      <c r="Y34" s="43">
        <f t="shared" si="4"/>
        <v>24</v>
      </c>
      <c r="Z34" s="43">
        <f t="shared" si="4"/>
        <v>25</v>
      </c>
      <c r="AA34" s="43">
        <f t="shared" si="4"/>
        <v>26</v>
      </c>
      <c r="AB34" s="43">
        <f t="shared" si="4"/>
        <v>27</v>
      </c>
      <c r="AC34" s="43">
        <f t="shared" si="4"/>
        <v>28</v>
      </c>
      <c r="AD34" s="43">
        <f t="shared" si="4"/>
        <v>29</v>
      </c>
      <c r="AE34" s="43">
        <f t="shared" si="4"/>
        <v>30</v>
      </c>
      <c r="AF34" s="43">
        <f t="shared" si="4"/>
        <v>31</v>
      </c>
      <c r="AG34" s="44" t="s">
        <v>16</v>
      </c>
    </row>
    <row r="35" spans="1:33">
      <c r="A35" s="45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1">
        <f>SUM(B35:AF35)</f>
        <v>0</v>
      </c>
    </row>
    <row r="36" spans="1:33">
      <c r="A36" s="45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41">
        <f>SUM(B36:AF36)</f>
        <v>0</v>
      </c>
    </row>
    <row r="37" spans="1:33">
      <c r="A37" s="45" t="s">
        <v>2</v>
      </c>
      <c r="B37" s="41">
        <f t="shared" ref="B37:AF37" si="5">B35+B36</f>
        <v>0</v>
      </c>
      <c r="C37" s="41">
        <f t="shared" si="5"/>
        <v>0</v>
      </c>
      <c r="D37" s="41">
        <f t="shared" si="5"/>
        <v>0</v>
      </c>
      <c r="E37" s="41">
        <f t="shared" si="5"/>
        <v>0</v>
      </c>
      <c r="F37" s="41">
        <f t="shared" si="5"/>
        <v>0</v>
      </c>
      <c r="G37" s="41">
        <f t="shared" si="5"/>
        <v>0</v>
      </c>
      <c r="H37" s="41">
        <f t="shared" si="5"/>
        <v>0</v>
      </c>
      <c r="I37" s="41">
        <f t="shared" si="5"/>
        <v>0</v>
      </c>
      <c r="J37" s="41">
        <f t="shared" si="5"/>
        <v>0</v>
      </c>
      <c r="K37" s="41">
        <f t="shared" si="5"/>
        <v>0</v>
      </c>
      <c r="L37" s="41">
        <f t="shared" si="5"/>
        <v>0</v>
      </c>
      <c r="M37" s="41">
        <f t="shared" si="5"/>
        <v>0</v>
      </c>
      <c r="N37" s="41">
        <f t="shared" si="5"/>
        <v>0</v>
      </c>
      <c r="O37" s="41">
        <f t="shared" si="5"/>
        <v>0</v>
      </c>
      <c r="P37" s="41">
        <f t="shared" si="5"/>
        <v>0</v>
      </c>
      <c r="Q37" s="41">
        <f t="shared" si="5"/>
        <v>0</v>
      </c>
      <c r="R37" s="41">
        <f t="shared" si="5"/>
        <v>0</v>
      </c>
      <c r="S37" s="41">
        <f t="shared" si="5"/>
        <v>0</v>
      </c>
      <c r="T37" s="41">
        <f t="shared" si="5"/>
        <v>0</v>
      </c>
      <c r="U37" s="41">
        <f t="shared" si="5"/>
        <v>0</v>
      </c>
      <c r="V37" s="41">
        <f t="shared" si="5"/>
        <v>0</v>
      </c>
      <c r="W37" s="41">
        <f t="shared" si="5"/>
        <v>0</v>
      </c>
      <c r="X37" s="41">
        <f t="shared" si="5"/>
        <v>0</v>
      </c>
      <c r="Y37" s="41">
        <f t="shared" si="5"/>
        <v>0</v>
      </c>
      <c r="Z37" s="41">
        <f t="shared" si="5"/>
        <v>0</v>
      </c>
      <c r="AA37" s="41">
        <f t="shared" si="5"/>
        <v>0</v>
      </c>
      <c r="AB37" s="41">
        <f t="shared" si="5"/>
        <v>0</v>
      </c>
      <c r="AC37" s="41">
        <f t="shared" si="5"/>
        <v>0</v>
      </c>
      <c r="AD37" s="41">
        <f t="shared" si="5"/>
        <v>0</v>
      </c>
      <c r="AE37" s="41">
        <f t="shared" si="5"/>
        <v>0</v>
      </c>
      <c r="AF37" s="41">
        <f t="shared" si="5"/>
        <v>0</v>
      </c>
      <c r="AG37" s="41">
        <f>SUM(B37:AF37)</f>
        <v>0</v>
      </c>
    </row>
    <row r="38" spans="1:33">
      <c r="A38" s="40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0"/>
      <c r="AG38" s="40"/>
    </row>
    <row r="39" spans="1:33">
      <c r="A39" s="43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1">
        <f>SUM(B39:AF39)</f>
        <v>0</v>
      </c>
    </row>
    <row r="40" spans="1:3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</row>
    <row r="42" spans="1:33">
      <c r="A42" s="43" t="s">
        <v>7</v>
      </c>
      <c r="B42" s="43">
        <v>1</v>
      </c>
      <c r="C42" s="43">
        <f>B42+1</f>
        <v>2</v>
      </c>
      <c r="D42" s="43">
        <f t="shared" ref="D42:AF42" si="6">C42+1</f>
        <v>3</v>
      </c>
      <c r="E42" s="43">
        <f t="shared" si="6"/>
        <v>4</v>
      </c>
      <c r="F42" s="43">
        <f t="shared" si="6"/>
        <v>5</v>
      </c>
      <c r="G42" s="43">
        <f t="shared" si="6"/>
        <v>6</v>
      </c>
      <c r="H42" s="43">
        <f t="shared" si="6"/>
        <v>7</v>
      </c>
      <c r="I42" s="43">
        <f t="shared" si="6"/>
        <v>8</v>
      </c>
      <c r="J42" s="43">
        <f t="shared" si="6"/>
        <v>9</v>
      </c>
      <c r="K42" s="43">
        <f t="shared" si="6"/>
        <v>10</v>
      </c>
      <c r="L42" s="43">
        <f t="shared" si="6"/>
        <v>11</v>
      </c>
      <c r="M42" s="43">
        <f t="shared" si="6"/>
        <v>12</v>
      </c>
      <c r="N42" s="43">
        <f t="shared" si="6"/>
        <v>13</v>
      </c>
      <c r="O42" s="43">
        <f t="shared" si="6"/>
        <v>14</v>
      </c>
      <c r="P42" s="43">
        <f t="shared" si="6"/>
        <v>15</v>
      </c>
      <c r="Q42" s="43">
        <f t="shared" si="6"/>
        <v>16</v>
      </c>
      <c r="R42" s="43">
        <f t="shared" si="6"/>
        <v>17</v>
      </c>
      <c r="S42" s="43">
        <f t="shared" si="6"/>
        <v>18</v>
      </c>
      <c r="T42" s="43">
        <f t="shared" si="6"/>
        <v>19</v>
      </c>
      <c r="U42" s="43">
        <f t="shared" si="6"/>
        <v>20</v>
      </c>
      <c r="V42" s="43">
        <f t="shared" si="6"/>
        <v>21</v>
      </c>
      <c r="W42" s="43">
        <f t="shared" si="6"/>
        <v>22</v>
      </c>
      <c r="X42" s="43">
        <f t="shared" si="6"/>
        <v>23</v>
      </c>
      <c r="Y42" s="43">
        <f t="shared" si="6"/>
        <v>24</v>
      </c>
      <c r="Z42" s="43">
        <f t="shared" si="6"/>
        <v>25</v>
      </c>
      <c r="AA42" s="43">
        <f t="shared" si="6"/>
        <v>26</v>
      </c>
      <c r="AB42" s="43">
        <f t="shared" si="6"/>
        <v>27</v>
      </c>
      <c r="AC42" s="43">
        <f t="shared" si="6"/>
        <v>28</v>
      </c>
      <c r="AD42" s="43">
        <f t="shared" si="6"/>
        <v>29</v>
      </c>
      <c r="AE42" s="43">
        <f t="shared" si="6"/>
        <v>30</v>
      </c>
      <c r="AF42" s="43">
        <f t="shared" si="6"/>
        <v>31</v>
      </c>
      <c r="AG42" s="44" t="s">
        <v>16</v>
      </c>
    </row>
    <row r="43" spans="1:33">
      <c r="A43" s="45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41"/>
      <c r="AG43" s="41">
        <f>SUM(B43:AF43)</f>
        <v>0</v>
      </c>
    </row>
    <row r="44" spans="1:33">
      <c r="A44" s="45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47"/>
      <c r="AG44" s="41">
        <f>SUM(B44:AF44)</f>
        <v>0</v>
      </c>
    </row>
    <row r="45" spans="1:33">
      <c r="A45" s="45" t="s">
        <v>2</v>
      </c>
      <c r="B45" s="41">
        <f t="shared" ref="B45:AE45" si="7">B43+B44</f>
        <v>0</v>
      </c>
      <c r="C45" s="41">
        <f t="shared" si="7"/>
        <v>0</v>
      </c>
      <c r="D45" s="41">
        <f t="shared" si="7"/>
        <v>0</v>
      </c>
      <c r="E45" s="41">
        <f t="shared" si="7"/>
        <v>0</v>
      </c>
      <c r="F45" s="41">
        <f t="shared" si="7"/>
        <v>0</v>
      </c>
      <c r="G45" s="41">
        <f t="shared" si="7"/>
        <v>0</v>
      </c>
      <c r="H45" s="41">
        <f t="shared" si="7"/>
        <v>0</v>
      </c>
      <c r="I45" s="41">
        <f t="shared" si="7"/>
        <v>0</v>
      </c>
      <c r="J45" s="41">
        <f t="shared" si="7"/>
        <v>0</v>
      </c>
      <c r="K45" s="41">
        <f t="shared" si="7"/>
        <v>0</v>
      </c>
      <c r="L45" s="41">
        <f t="shared" si="7"/>
        <v>0</v>
      </c>
      <c r="M45" s="41">
        <f t="shared" si="7"/>
        <v>0</v>
      </c>
      <c r="N45" s="41">
        <f t="shared" si="7"/>
        <v>0</v>
      </c>
      <c r="O45" s="41">
        <f t="shared" si="7"/>
        <v>0</v>
      </c>
      <c r="P45" s="41">
        <f t="shared" si="7"/>
        <v>0</v>
      </c>
      <c r="Q45" s="41">
        <f t="shared" si="7"/>
        <v>0</v>
      </c>
      <c r="R45" s="41">
        <f t="shared" si="7"/>
        <v>0</v>
      </c>
      <c r="S45" s="41">
        <f t="shared" si="7"/>
        <v>0</v>
      </c>
      <c r="T45" s="41">
        <f t="shared" si="7"/>
        <v>0</v>
      </c>
      <c r="U45" s="41">
        <f t="shared" si="7"/>
        <v>0</v>
      </c>
      <c r="V45" s="41">
        <f t="shared" si="7"/>
        <v>0</v>
      </c>
      <c r="W45" s="41">
        <f t="shared" si="7"/>
        <v>0</v>
      </c>
      <c r="X45" s="41">
        <f t="shared" si="7"/>
        <v>0</v>
      </c>
      <c r="Y45" s="41">
        <f t="shared" si="7"/>
        <v>0</v>
      </c>
      <c r="Z45" s="41">
        <f t="shared" si="7"/>
        <v>0</v>
      </c>
      <c r="AA45" s="41">
        <f t="shared" si="7"/>
        <v>0</v>
      </c>
      <c r="AB45" s="41">
        <f t="shared" si="7"/>
        <v>0</v>
      </c>
      <c r="AC45" s="41">
        <f t="shared" si="7"/>
        <v>0</v>
      </c>
      <c r="AD45" s="41">
        <f t="shared" si="7"/>
        <v>0</v>
      </c>
      <c r="AE45" s="41">
        <f t="shared" si="7"/>
        <v>0</v>
      </c>
      <c r="AF45" s="41"/>
      <c r="AG45" s="41">
        <f>SUM(B45:AF45)</f>
        <v>0</v>
      </c>
    </row>
    <row r="46" spans="1:33">
      <c r="A46" s="40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0"/>
      <c r="AG46" s="40"/>
    </row>
    <row r="47" spans="1:33">
      <c r="A47" s="43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41"/>
      <c r="AG47" s="41">
        <f>SUM(B47:AF47)</f>
        <v>0</v>
      </c>
    </row>
    <row r="48" spans="1:3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</row>
    <row r="49" spans="1:3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</row>
    <row r="50" spans="1:33">
      <c r="A50" s="43" t="s">
        <v>8</v>
      </c>
      <c r="B50" s="43">
        <v>1</v>
      </c>
      <c r="C50" s="43">
        <f>B50+1</f>
        <v>2</v>
      </c>
      <c r="D50" s="43">
        <f t="shared" ref="D50:AF50" si="8">C50+1</f>
        <v>3</v>
      </c>
      <c r="E50" s="43">
        <f t="shared" si="8"/>
        <v>4</v>
      </c>
      <c r="F50" s="43">
        <f t="shared" si="8"/>
        <v>5</v>
      </c>
      <c r="G50" s="43">
        <f t="shared" si="8"/>
        <v>6</v>
      </c>
      <c r="H50" s="43">
        <f t="shared" si="8"/>
        <v>7</v>
      </c>
      <c r="I50" s="43">
        <f t="shared" si="8"/>
        <v>8</v>
      </c>
      <c r="J50" s="43">
        <f t="shared" si="8"/>
        <v>9</v>
      </c>
      <c r="K50" s="43">
        <f t="shared" si="8"/>
        <v>10</v>
      </c>
      <c r="L50" s="43">
        <f t="shared" si="8"/>
        <v>11</v>
      </c>
      <c r="M50" s="43">
        <f t="shared" si="8"/>
        <v>12</v>
      </c>
      <c r="N50" s="43">
        <f t="shared" si="8"/>
        <v>13</v>
      </c>
      <c r="O50" s="43">
        <f t="shared" si="8"/>
        <v>14</v>
      </c>
      <c r="P50" s="43">
        <f t="shared" si="8"/>
        <v>15</v>
      </c>
      <c r="Q50" s="43">
        <f t="shared" si="8"/>
        <v>16</v>
      </c>
      <c r="R50" s="43">
        <f t="shared" si="8"/>
        <v>17</v>
      </c>
      <c r="S50" s="43">
        <f t="shared" si="8"/>
        <v>18</v>
      </c>
      <c r="T50" s="43">
        <f t="shared" si="8"/>
        <v>19</v>
      </c>
      <c r="U50" s="43">
        <f t="shared" si="8"/>
        <v>20</v>
      </c>
      <c r="V50" s="43">
        <f t="shared" si="8"/>
        <v>21</v>
      </c>
      <c r="W50" s="43">
        <f t="shared" si="8"/>
        <v>22</v>
      </c>
      <c r="X50" s="43">
        <f t="shared" si="8"/>
        <v>23</v>
      </c>
      <c r="Y50" s="43">
        <f t="shared" si="8"/>
        <v>24</v>
      </c>
      <c r="Z50" s="43">
        <f t="shared" si="8"/>
        <v>25</v>
      </c>
      <c r="AA50" s="43">
        <f t="shared" si="8"/>
        <v>26</v>
      </c>
      <c r="AB50" s="43">
        <f t="shared" si="8"/>
        <v>27</v>
      </c>
      <c r="AC50" s="43">
        <f t="shared" si="8"/>
        <v>28</v>
      </c>
      <c r="AD50" s="43">
        <f t="shared" si="8"/>
        <v>29</v>
      </c>
      <c r="AE50" s="43">
        <f t="shared" si="8"/>
        <v>30</v>
      </c>
      <c r="AF50" s="43">
        <f t="shared" si="8"/>
        <v>31</v>
      </c>
      <c r="AG50" s="44" t="s">
        <v>16</v>
      </c>
    </row>
    <row r="51" spans="1:33">
      <c r="A51" s="45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1">
        <f>SUM(B51:AF51)</f>
        <v>0</v>
      </c>
    </row>
    <row r="52" spans="1:33">
      <c r="A52" s="45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41">
        <f>SUM(B52:AF52)</f>
        <v>0</v>
      </c>
    </row>
    <row r="53" spans="1:33">
      <c r="A53" s="45" t="s">
        <v>2</v>
      </c>
      <c r="B53" s="41">
        <f t="shared" ref="B53:AF53" si="9">B51+B52</f>
        <v>0</v>
      </c>
      <c r="C53" s="41">
        <f t="shared" si="9"/>
        <v>0</v>
      </c>
      <c r="D53" s="41">
        <f t="shared" si="9"/>
        <v>0</v>
      </c>
      <c r="E53" s="41">
        <f t="shared" si="9"/>
        <v>0</v>
      </c>
      <c r="F53" s="41">
        <f t="shared" si="9"/>
        <v>0</v>
      </c>
      <c r="G53" s="41">
        <f t="shared" si="9"/>
        <v>0</v>
      </c>
      <c r="H53" s="41">
        <f t="shared" si="9"/>
        <v>0</v>
      </c>
      <c r="I53" s="41">
        <f t="shared" si="9"/>
        <v>0</v>
      </c>
      <c r="J53" s="41">
        <f t="shared" si="9"/>
        <v>0</v>
      </c>
      <c r="K53" s="41">
        <f t="shared" si="9"/>
        <v>0</v>
      </c>
      <c r="L53" s="41">
        <f t="shared" si="9"/>
        <v>0</v>
      </c>
      <c r="M53" s="41">
        <f t="shared" si="9"/>
        <v>0</v>
      </c>
      <c r="N53" s="41">
        <f t="shared" si="9"/>
        <v>0</v>
      </c>
      <c r="O53" s="41">
        <f t="shared" si="9"/>
        <v>0</v>
      </c>
      <c r="P53" s="41">
        <f t="shared" si="9"/>
        <v>0</v>
      </c>
      <c r="Q53" s="41">
        <f t="shared" si="9"/>
        <v>0</v>
      </c>
      <c r="R53" s="41">
        <f t="shared" si="9"/>
        <v>0</v>
      </c>
      <c r="S53" s="41">
        <f t="shared" si="9"/>
        <v>0</v>
      </c>
      <c r="T53" s="41">
        <f t="shared" si="9"/>
        <v>0</v>
      </c>
      <c r="U53" s="41">
        <f t="shared" si="9"/>
        <v>0</v>
      </c>
      <c r="V53" s="41">
        <f t="shared" si="9"/>
        <v>0</v>
      </c>
      <c r="W53" s="41">
        <f t="shared" si="9"/>
        <v>0</v>
      </c>
      <c r="X53" s="41">
        <f t="shared" si="9"/>
        <v>0</v>
      </c>
      <c r="Y53" s="41">
        <f t="shared" si="9"/>
        <v>0</v>
      </c>
      <c r="Z53" s="41">
        <f t="shared" si="9"/>
        <v>0</v>
      </c>
      <c r="AA53" s="41">
        <f t="shared" si="9"/>
        <v>0</v>
      </c>
      <c r="AB53" s="41">
        <f t="shared" si="9"/>
        <v>0</v>
      </c>
      <c r="AC53" s="41">
        <f t="shared" si="9"/>
        <v>0</v>
      </c>
      <c r="AD53" s="41">
        <f t="shared" si="9"/>
        <v>0</v>
      </c>
      <c r="AE53" s="41">
        <f t="shared" si="9"/>
        <v>0</v>
      </c>
      <c r="AF53" s="41">
        <f t="shared" si="9"/>
        <v>0</v>
      </c>
      <c r="AG53" s="41">
        <f>SUM(B53:AF53)</f>
        <v>0</v>
      </c>
    </row>
    <row r="54" spans="1:33">
      <c r="A54" s="40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0"/>
      <c r="AG54" s="40"/>
    </row>
    <row r="55" spans="1:33">
      <c r="A55" s="43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1">
        <f>SUM(B55:AF55)</f>
        <v>0</v>
      </c>
    </row>
    <row r="56" spans="1:3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</row>
    <row r="58" spans="1:33">
      <c r="A58" s="43" t="s">
        <v>9</v>
      </c>
      <c r="B58" s="43">
        <v>1</v>
      </c>
      <c r="C58" s="43">
        <f>B58+1</f>
        <v>2</v>
      </c>
      <c r="D58" s="43">
        <f t="shared" ref="D58:AF58" si="10">C58+1</f>
        <v>3</v>
      </c>
      <c r="E58" s="43">
        <f t="shared" si="10"/>
        <v>4</v>
      </c>
      <c r="F58" s="43">
        <f t="shared" si="10"/>
        <v>5</v>
      </c>
      <c r="G58" s="43">
        <f t="shared" si="10"/>
        <v>6</v>
      </c>
      <c r="H58" s="43">
        <f t="shared" si="10"/>
        <v>7</v>
      </c>
      <c r="I58" s="43">
        <f t="shared" si="10"/>
        <v>8</v>
      </c>
      <c r="J58" s="43">
        <f t="shared" si="10"/>
        <v>9</v>
      </c>
      <c r="K58" s="43">
        <f t="shared" si="10"/>
        <v>10</v>
      </c>
      <c r="L58" s="43">
        <f t="shared" si="10"/>
        <v>11</v>
      </c>
      <c r="M58" s="43">
        <f t="shared" si="10"/>
        <v>12</v>
      </c>
      <c r="N58" s="43">
        <f t="shared" si="10"/>
        <v>13</v>
      </c>
      <c r="O58" s="43">
        <f t="shared" si="10"/>
        <v>14</v>
      </c>
      <c r="P58" s="43">
        <f t="shared" si="10"/>
        <v>15</v>
      </c>
      <c r="Q58" s="43">
        <f t="shared" si="10"/>
        <v>16</v>
      </c>
      <c r="R58" s="43">
        <f t="shared" si="10"/>
        <v>17</v>
      </c>
      <c r="S58" s="43">
        <f t="shared" si="10"/>
        <v>18</v>
      </c>
      <c r="T58" s="43">
        <f t="shared" si="10"/>
        <v>19</v>
      </c>
      <c r="U58" s="43">
        <f t="shared" si="10"/>
        <v>20</v>
      </c>
      <c r="V58" s="43">
        <f t="shared" si="10"/>
        <v>21</v>
      </c>
      <c r="W58" s="43">
        <f t="shared" si="10"/>
        <v>22</v>
      </c>
      <c r="X58" s="43">
        <f t="shared" si="10"/>
        <v>23</v>
      </c>
      <c r="Y58" s="43">
        <f t="shared" si="10"/>
        <v>24</v>
      </c>
      <c r="Z58" s="43">
        <f t="shared" si="10"/>
        <v>25</v>
      </c>
      <c r="AA58" s="43">
        <f t="shared" si="10"/>
        <v>26</v>
      </c>
      <c r="AB58" s="43">
        <f t="shared" si="10"/>
        <v>27</v>
      </c>
      <c r="AC58" s="43">
        <f t="shared" si="10"/>
        <v>28</v>
      </c>
      <c r="AD58" s="43">
        <f t="shared" si="10"/>
        <v>29</v>
      </c>
      <c r="AE58" s="43">
        <f t="shared" si="10"/>
        <v>30</v>
      </c>
      <c r="AF58" s="43">
        <f t="shared" si="10"/>
        <v>31</v>
      </c>
      <c r="AG58" s="44" t="s">
        <v>16</v>
      </c>
    </row>
    <row r="59" spans="1:33">
      <c r="A59" s="45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41"/>
      <c r="AG59" s="41">
        <f>SUM(B59:AF59)</f>
        <v>0</v>
      </c>
    </row>
    <row r="60" spans="1:33">
      <c r="A60" s="45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47"/>
      <c r="AG60" s="41">
        <f>SUM(B60:AF60)</f>
        <v>0</v>
      </c>
    </row>
    <row r="61" spans="1:33">
      <c r="A61" s="45" t="s">
        <v>2</v>
      </c>
      <c r="B61" s="41">
        <f t="shared" ref="B61:AE61" si="11">B59+B60</f>
        <v>0</v>
      </c>
      <c r="C61" s="41">
        <f t="shared" si="11"/>
        <v>0</v>
      </c>
      <c r="D61" s="41">
        <f t="shared" si="11"/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 t="shared" si="11"/>
        <v>0</v>
      </c>
      <c r="L61" s="41">
        <f t="shared" si="11"/>
        <v>0</v>
      </c>
      <c r="M61" s="41">
        <f t="shared" si="11"/>
        <v>0</v>
      </c>
      <c r="N61" s="41">
        <f t="shared" si="11"/>
        <v>0</v>
      </c>
      <c r="O61" s="41">
        <f t="shared" si="11"/>
        <v>0</v>
      </c>
      <c r="P61" s="41">
        <f t="shared" si="11"/>
        <v>0</v>
      </c>
      <c r="Q61" s="41">
        <f t="shared" si="11"/>
        <v>0</v>
      </c>
      <c r="R61" s="41">
        <f t="shared" si="11"/>
        <v>0</v>
      </c>
      <c r="S61" s="41">
        <f t="shared" si="11"/>
        <v>0</v>
      </c>
      <c r="T61" s="41">
        <f t="shared" si="11"/>
        <v>0</v>
      </c>
      <c r="U61" s="41">
        <f t="shared" si="11"/>
        <v>0</v>
      </c>
      <c r="V61" s="41">
        <f t="shared" si="11"/>
        <v>0</v>
      </c>
      <c r="W61" s="41">
        <f t="shared" si="11"/>
        <v>0</v>
      </c>
      <c r="X61" s="41">
        <f t="shared" si="11"/>
        <v>0</v>
      </c>
      <c r="Y61" s="41">
        <f t="shared" si="11"/>
        <v>0</v>
      </c>
      <c r="Z61" s="41">
        <f t="shared" si="11"/>
        <v>0</v>
      </c>
      <c r="AA61" s="41">
        <f t="shared" si="11"/>
        <v>0</v>
      </c>
      <c r="AB61" s="41">
        <f t="shared" si="11"/>
        <v>0</v>
      </c>
      <c r="AC61" s="41">
        <f t="shared" si="11"/>
        <v>0</v>
      </c>
      <c r="AD61" s="41">
        <f t="shared" si="11"/>
        <v>0</v>
      </c>
      <c r="AE61" s="41">
        <f t="shared" si="11"/>
        <v>0</v>
      </c>
      <c r="AF61" s="41"/>
      <c r="AG61" s="41">
        <f>SUM(B61:AF61)</f>
        <v>0</v>
      </c>
    </row>
    <row r="62" spans="1:33">
      <c r="A62" s="40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0"/>
      <c r="AG62" s="40"/>
    </row>
    <row r="63" spans="1:33">
      <c r="A63" s="43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41"/>
      <c r="AG63" s="41">
        <f>SUM(B63:AF63)</f>
        <v>0</v>
      </c>
    </row>
    <row r="64" spans="1:3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3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</row>
    <row r="66" spans="1:33">
      <c r="A66" s="43" t="s">
        <v>10</v>
      </c>
      <c r="B66" s="43">
        <v>1</v>
      </c>
      <c r="C66" s="43">
        <f>B66+1</f>
        <v>2</v>
      </c>
      <c r="D66" s="43">
        <f t="shared" ref="D66:AF66" si="12">C66+1</f>
        <v>3</v>
      </c>
      <c r="E66" s="43">
        <f t="shared" si="12"/>
        <v>4</v>
      </c>
      <c r="F66" s="43">
        <f t="shared" si="12"/>
        <v>5</v>
      </c>
      <c r="G66" s="43">
        <f t="shared" si="12"/>
        <v>6</v>
      </c>
      <c r="H66" s="43">
        <f t="shared" si="12"/>
        <v>7</v>
      </c>
      <c r="I66" s="43">
        <f t="shared" si="12"/>
        <v>8</v>
      </c>
      <c r="J66" s="43">
        <f t="shared" si="12"/>
        <v>9</v>
      </c>
      <c r="K66" s="43">
        <f t="shared" si="12"/>
        <v>10</v>
      </c>
      <c r="L66" s="43">
        <f t="shared" si="12"/>
        <v>11</v>
      </c>
      <c r="M66" s="43">
        <f t="shared" si="12"/>
        <v>12</v>
      </c>
      <c r="N66" s="43">
        <f t="shared" si="12"/>
        <v>13</v>
      </c>
      <c r="O66" s="43">
        <f t="shared" si="12"/>
        <v>14</v>
      </c>
      <c r="P66" s="43">
        <f t="shared" si="12"/>
        <v>15</v>
      </c>
      <c r="Q66" s="43">
        <f t="shared" si="12"/>
        <v>16</v>
      </c>
      <c r="R66" s="43">
        <f t="shared" si="12"/>
        <v>17</v>
      </c>
      <c r="S66" s="43">
        <f t="shared" si="12"/>
        <v>18</v>
      </c>
      <c r="T66" s="43">
        <f t="shared" si="12"/>
        <v>19</v>
      </c>
      <c r="U66" s="43">
        <f t="shared" si="12"/>
        <v>20</v>
      </c>
      <c r="V66" s="43">
        <f t="shared" si="12"/>
        <v>21</v>
      </c>
      <c r="W66" s="43">
        <f t="shared" si="12"/>
        <v>22</v>
      </c>
      <c r="X66" s="43">
        <f t="shared" si="12"/>
        <v>23</v>
      </c>
      <c r="Y66" s="43">
        <f t="shared" si="12"/>
        <v>24</v>
      </c>
      <c r="Z66" s="43">
        <f t="shared" si="12"/>
        <v>25</v>
      </c>
      <c r="AA66" s="43">
        <f t="shared" si="12"/>
        <v>26</v>
      </c>
      <c r="AB66" s="43">
        <f t="shared" si="12"/>
        <v>27</v>
      </c>
      <c r="AC66" s="43">
        <f t="shared" si="12"/>
        <v>28</v>
      </c>
      <c r="AD66" s="43">
        <f t="shared" si="12"/>
        <v>29</v>
      </c>
      <c r="AE66" s="43">
        <f t="shared" si="12"/>
        <v>30</v>
      </c>
      <c r="AF66" s="43">
        <f t="shared" si="12"/>
        <v>31</v>
      </c>
      <c r="AG66" s="44" t="s">
        <v>16</v>
      </c>
    </row>
    <row r="67" spans="1:33">
      <c r="A67" s="45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1">
        <f>SUM(B67:AF67)</f>
        <v>0</v>
      </c>
    </row>
    <row r="68" spans="1:33">
      <c r="A68" s="45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41">
        <f>SUM(B68:AF68)</f>
        <v>0</v>
      </c>
    </row>
    <row r="69" spans="1:33">
      <c r="A69" s="45" t="s">
        <v>2</v>
      </c>
      <c r="B69" s="41">
        <f t="shared" ref="B69:AF69" si="13">B67+B68</f>
        <v>0</v>
      </c>
      <c r="C69" s="41">
        <f t="shared" si="13"/>
        <v>0</v>
      </c>
      <c r="D69" s="41">
        <f t="shared" si="13"/>
        <v>0</v>
      </c>
      <c r="E69" s="41">
        <f t="shared" si="13"/>
        <v>0</v>
      </c>
      <c r="F69" s="41">
        <f t="shared" si="13"/>
        <v>0</v>
      </c>
      <c r="G69" s="41">
        <f t="shared" si="13"/>
        <v>0</v>
      </c>
      <c r="H69" s="41">
        <f t="shared" si="13"/>
        <v>0</v>
      </c>
      <c r="I69" s="41">
        <f t="shared" si="13"/>
        <v>0</v>
      </c>
      <c r="J69" s="41">
        <f t="shared" si="13"/>
        <v>0</v>
      </c>
      <c r="K69" s="41">
        <f t="shared" si="13"/>
        <v>0</v>
      </c>
      <c r="L69" s="41">
        <f t="shared" si="13"/>
        <v>0</v>
      </c>
      <c r="M69" s="41">
        <f t="shared" si="13"/>
        <v>0</v>
      </c>
      <c r="N69" s="41">
        <f t="shared" si="13"/>
        <v>0</v>
      </c>
      <c r="O69" s="41">
        <f t="shared" si="13"/>
        <v>0</v>
      </c>
      <c r="P69" s="41">
        <f t="shared" si="13"/>
        <v>0</v>
      </c>
      <c r="Q69" s="41">
        <f t="shared" si="13"/>
        <v>0</v>
      </c>
      <c r="R69" s="41">
        <f t="shared" si="13"/>
        <v>0</v>
      </c>
      <c r="S69" s="41">
        <f t="shared" si="13"/>
        <v>0</v>
      </c>
      <c r="T69" s="41">
        <f t="shared" si="13"/>
        <v>0</v>
      </c>
      <c r="U69" s="41">
        <f t="shared" si="13"/>
        <v>0</v>
      </c>
      <c r="V69" s="41">
        <f t="shared" si="13"/>
        <v>0</v>
      </c>
      <c r="W69" s="41">
        <f t="shared" si="13"/>
        <v>0</v>
      </c>
      <c r="X69" s="41">
        <f t="shared" si="13"/>
        <v>0</v>
      </c>
      <c r="Y69" s="41">
        <f t="shared" si="13"/>
        <v>0</v>
      </c>
      <c r="Z69" s="41">
        <f t="shared" si="13"/>
        <v>0</v>
      </c>
      <c r="AA69" s="41">
        <f t="shared" si="13"/>
        <v>0</v>
      </c>
      <c r="AB69" s="41">
        <f t="shared" si="13"/>
        <v>0</v>
      </c>
      <c r="AC69" s="41">
        <f t="shared" si="13"/>
        <v>0</v>
      </c>
      <c r="AD69" s="41">
        <f t="shared" si="13"/>
        <v>0</v>
      </c>
      <c r="AE69" s="41">
        <f t="shared" si="13"/>
        <v>0</v>
      </c>
      <c r="AF69" s="41">
        <f t="shared" si="13"/>
        <v>0</v>
      </c>
      <c r="AG69" s="41">
        <f>SUM(B69:AF69)</f>
        <v>0</v>
      </c>
    </row>
    <row r="70" spans="1:33">
      <c r="A70" s="40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0"/>
      <c r="AG70" s="40"/>
    </row>
    <row r="71" spans="1:33">
      <c r="A71" s="43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1">
        <f>SUM(B71:AF71)</f>
        <v>0</v>
      </c>
    </row>
    <row r="72" spans="1:3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1:33">
      <c r="A74" s="43" t="s">
        <v>11</v>
      </c>
      <c r="B74" s="43">
        <v>1</v>
      </c>
      <c r="C74" s="43">
        <f>B74+1</f>
        <v>2</v>
      </c>
      <c r="D74" s="43">
        <f t="shared" ref="D74:AF74" si="14">C74+1</f>
        <v>3</v>
      </c>
      <c r="E74" s="43">
        <f t="shared" si="14"/>
        <v>4</v>
      </c>
      <c r="F74" s="43">
        <f t="shared" si="14"/>
        <v>5</v>
      </c>
      <c r="G74" s="43">
        <f t="shared" si="14"/>
        <v>6</v>
      </c>
      <c r="H74" s="43">
        <f t="shared" si="14"/>
        <v>7</v>
      </c>
      <c r="I74" s="43">
        <f t="shared" si="14"/>
        <v>8</v>
      </c>
      <c r="J74" s="43">
        <f t="shared" si="14"/>
        <v>9</v>
      </c>
      <c r="K74" s="43">
        <f t="shared" si="14"/>
        <v>10</v>
      </c>
      <c r="L74" s="43">
        <f t="shared" si="14"/>
        <v>11</v>
      </c>
      <c r="M74" s="43">
        <f t="shared" si="14"/>
        <v>12</v>
      </c>
      <c r="N74" s="43">
        <f t="shared" si="14"/>
        <v>13</v>
      </c>
      <c r="O74" s="43">
        <f t="shared" si="14"/>
        <v>14</v>
      </c>
      <c r="P74" s="43">
        <f t="shared" si="14"/>
        <v>15</v>
      </c>
      <c r="Q74" s="43">
        <f t="shared" si="14"/>
        <v>16</v>
      </c>
      <c r="R74" s="43">
        <f t="shared" si="14"/>
        <v>17</v>
      </c>
      <c r="S74" s="43">
        <f t="shared" si="14"/>
        <v>18</v>
      </c>
      <c r="T74" s="43">
        <f t="shared" si="14"/>
        <v>19</v>
      </c>
      <c r="U74" s="43">
        <f t="shared" si="14"/>
        <v>20</v>
      </c>
      <c r="V74" s="43">
        <f t="shared" si="14"/>
        <v>21</v>
      </c>
      <c r="W74" s="43">
        <f t="shared" si="14"/>
        <v>22</v>
      </c>
      <c r="X74" s="43">
        <f t="shared" si="14"/>
        <v>23</v>
      </c>
      <c r="Y74" s="43">
        <f t="shared" si="14"/>
        <v>24</v>
      </c>
      <c r="Z74" s="43">
        <f t="shared" si="14"/>
        <v>25</v>
      </c>
      <c r="AA74" s="43">
        <f t="shared" si="14"/>
        <v>26</v>
      </c>
      <c r="AB74" s="43">
        <f t="shared" si="14"/>
        <v>27</v>
      </c>
      <c r="AC74" s="43">
        <f t="shared" si="14"/>
        <v>28</v>
      </c>
      <c r="AD74" s="43">
        <f t="shared" si="14"/>
        <v>29</v>
      </c>
      <c r="AE74" s="43">
        <f t="shared" si="14"/>
        <v>30</v>
      </c>
      <c r="AF74" s="43">
        <f t="shared" si="14"/>
        <v>31</v>
      </c>
      <c r="AG74" s="44" t="s">
        <v>16</v>
      </c>
    </row>
    <row r="75" spans="1:33">
      <c r="A75" s="45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1">
        <f>SUM(B75:AF75)</f>
        <v>0</v>
      </c>
    </row>
    <row r="76" spans="1:33">
      <c r="A76" s="45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41">
        <f>SUM(B76:AF76)</f>
        <v>0</v>
      </c>
    </row>
    <row r="77" spans="1:33">
      <c r="A77" s="45" t="s">
        <v>2</v>
      </c>
      <c r="B77" s="41">
        <f t="shared" ref="B77:AF77" si="15">B75+B76</f>
        <v>0</v>
      </c>
      <c r="C77" s="41">
        <f t="shared" si="15"/>
        <v>0</v>
      </c>
      <c r="D77" s="41">
        <f t="shared" si="15"/>
        <v>0</v>
      </c>
      <c r="E77" s="41">
        <f t="shared" si="15"/>
        <v>0</v>
      </c>
      <c r="F77" s="41">
        <f t="shared" si="15"/>
        <v>0</v>
      </c>
      <c r="G77" s="41">
        <f t="shared" si="15"/>
        <v>0</v>
      </c>
      <c r="H77" s="41">
        <f t="shared" si="15"/>
        <v>0</v>
      </c>
      <c r="I77" s="41">
        <f t="shared" si="15"/>
        <v>0</v>
      </c>
      <c r="J77" s="41">
        <f t="shared" si="15"/>
        <v>0</v>
      </c>
      <c r="K77" s="41">
        <f t="shared" si="15"/>
        <v>0</v>
      </c>
      <c r="L77" s="41">
        <f t="shared" si="15"/>
        <v>0</v>
      </c>
      <c r="M77" s="41">
        <f t="shared" si="15"/>
        <v>0</v>
      </c>
      <c r="N77" s="41">
        <f t="shared" si="15"/>
        <v>0</v>
      </c>
      <c r="O77" s="41">
        <f t="shared" si="15"/>
        <v>0</v>
      </c>
      <c r="P77" s="41">
        <f t="shared" si="15"/>
        <v>0</v>
      </c>
      <c r="Q77" s="41">
        <f t="shared" si="15"/>
        <v>0</v>
      </c>
      <c r="R77" s="41">
        <f t="shared" si="15"/>
        <v>0</v>
      </c>
      <c r="S77" s="41">
        <f t="shared" si="15"/>
        <v>0</v>
      </c>
      <c r="T77" s="41">
        <f t="shared" si="15"/>
        <v>0</v>
      </c>
      <c r="U77" s="41">
        <f t="shared" si="15"/>
        <v>0</v>
      </c>
      <c r="V77" s="41">
        <f t="shared" si="15"/>
        <v>0</v>
      </c>
      <c r="W77" s="41">
        <f t="shared" si="15"/>
        <v>0</v>
      </c>
      <c r="X77" s="41">
        <f t="shared" si="15"/>
        <v>0</v>
      </c>
      <c r="Y77" s="41">
        <f t="shared" si="15"/>
        <v>0</v>
      </c>
      <c r="Z77" s="41">
        <f t="shared" si="15"/>
        <v>0</v>
      </c>
      <c r="AA77" s="41">
        <f t="shared" si="15"/>
        <v>0</v>
      </c>
      <c r="AB77" s="41">
        <f t="shared" si="15"/>
        <v>0</v>
      </c>
      <c r="AC77" s="41">
        <f t="shared" si="15"/>
        <v>0</v>
      </c>
      <c r="AD77" s="41">
        <f t="shared" si="15"/>
        <v>0</v>
      </c>
      <c r="AE77" s="41">
        <f t="shared" si="15"/>
        <v>0</v>
      </c>
      <c r="AF77" s="41">
        <f t="shared" si="15"/>
        <v>0</v>
      </c>
      <c r="AG77" s="41">
        <f>SUM(B77:AF77)</f>
        <v>0</v>
      </c>
    </row>
    <row r="78" spans="1:33">
      <c r="A78" s="40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0"/>
      <c r="AG78" s="40"/>
    </row>
    <row r="79" spans="1:33">
      <c r="A79" s="43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1">
        <f>SUM(B79:AF79)</f>
        <v>0</v>
      </c>
    </row>
    <row r="80" spans="1:3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</row>
    <row r="81" spans="1:3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</row>
    <row r="82" spans="1:33">
      <c r="A82" s="43" t="s">
        <v>12</v>
      </c>
      <c r="B82" s="43">
        <v>1</v>
      </c>
      <c r="C82" s="43">
        <f>B82+1</f>
        <v>2</v>
      </c>
      <c r="D82" s="43">
        <f t="shared" ref="D82:AF82" si="16">C82+1</f>
        <v>3</v>
      </c>
      <c r="E82" s="43">
        <f t="shared" si="16"/>
        <v>4</v>
      </c>
      <c r="F82" s="43">
        <f t="shared" si="16"/>
        <v>5</v>
      </c>
      <c r="G82" s="43">
        <f t="shared" si="16"/>
        <v>6</v>
      </c>
      <c r="H82" s="43">
        <f t="shared" si="16"/>
        <v>7</v>
      </c>
      <c r="I82" s="43">
        <f t="shared" si="16"/>
        <v>8</v>
      </c>
      <c r="J82" s="43">
        <f t="shared" si="16"/>
        <v>9</v>
      </c>
      <c r="K82" s="43">
        <f t="shared" si="16"/>
        <v>10</v>
      </c>
      <c r="L82" s="43">
        <f t="shared" si="16"/>
        <v>11</v>
      </c>
      <c r="M82" s="43">
        <f t="shared" si="16"/>
        <v>12</v>
      </c>
      <c r="N82" s="43">
        <f t="shared" si="16"/>
        <v>13</v>
      </c>
      <c r="O82" s="43">
        <f t="shared" si="16"/>
        <v>14</v>
      </c>
      <c r="P82" s="43">
        <f t="shared" si="16"/>
        <v>15</v>
      </c>
      <c r="Q82" s="43">
        <f t="shared" si="16"/>
        <v>16</v>
      </c>
      <c r="R82" s="43">
        <f t="shared" si="16"/>
        <v>17</v>
      </c>
      <c r="S82" s="43">
        <f t="shared" si="16"/>
        <v>18</v>
      </c>
      <c r="T82" s="43">
        <f t="shared" si="16"/>
        <v>19</v>
      </c>
      <c r="U82" s="43">
        <f t="shared" si="16"/>
        <v>20</v>
      </c>
      <c r="V82" s="43">
        <f t="shared" si="16"/>
        <v>21</v>
      </c>
      <c r="W82" s="43">
        <f t="shared" si="16"/>
        <v>22</v>
      </c>
      <c r="X82" s="43">
        <f t="shared" si="16"/>
        <v>23</v>
      </c>
      <c r="Y82" s="43">
        <f t="shared" si="16"/>
        <v>24</v>
      </c>
      <c r="Z82" s="43">
        <f t="shared" si="16"/>
        <v>25</v>
      </c>
      <c r="AA82" s="43">
        <f t="shared" si="16"/>
        <v>26</v>
      </c>
      <c r="AB82" s="43">
        <f t="shared" si="16"/>
        <v>27</v>
      </c>
      <c r="AC82" s="43">
        <f t="shared" si="16"/>
        <v>28</v>
      </c>
      <c r="AD82" s="43">
        <f t="shared" si="16"/>
        <v>29</v>
      </c>
      <c r="AE82" s="43">
        <f t="shared" si="16"/>
        <v>30</v>
      </c>
      <c r="AF82" s="43">
        <f t="shared" si="16"/>
        <v>31</v>
      </c>
      <c r="AG82" s="44" t="s">
        <v>16</v>
      </c>
    </row>
    <row r="83" spans="1:33">
      <c r="A83" s="45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1"/>
      <c r="AG83" s="41">
        <f>SUM(B83:AF83)</f>
        <v>0</v>
      </c>
    </row>
    <row r="84" spans="1:33">
      <c r="A84" s="45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7"/>
      <c r="AG84" s="41">
        <f>SUM(B84:AF84)</f>
        <v>0</v>
      </c>
    </row>
    <row r="85" spans="1:33">
      <c r="A85" s="45" t="s">
        <v>2</v>
      </c>
      <c r="B85" s="41">
        <f t="shared" ref="B85:AE85" si="17">B83+B84</f>
        <v>0</v>
      </c>
      <c r="C85" s="41">
        <f t="shared" si="17"/>
        <v>0</v>
      </c>
      <c r="D85" s="41">
        <f t="shared" si="17"/>
        <v>0</v>
      </c>
      <c r="E85" s="41">
        <f t="shared" si="17"/>
        <v>0</v>
      </c>
      <c r="F85" s="41">
        <f t="shared" si="17"/>
        <v>0</v>
      </c>
      <c r="G85" s="41">
        <f t="shared" si="17"/>
        <v>0</v>
      </c>
      <c r="H85" s="41">
        <f t="shared" si="17"/>
        <v>0</v>
      </c>
      <c r="I85" s="41">
        <f t="shared" si="17"/>
        <v>0</v>
      </c>
      <c r="J85" s="41">
        <f t="shared" si="17"/>
        <v>0</v>
      </c>
      <c r="K85" s="41">
        <f t="shared" si="17"/>
        <v>0</v>
      </c>
      <c r="L85" s="41">
        <f t="shared" si="17"/>
        <v>0</v>
      </c>
      <c r="M85" s="41">
        <f t="shared" si="17"/>
        <v>0</v>
      </c>
      <c r="N85" s="41">
        <f t="shared" si="17"/>
        <v>0</v>
      </c>
      <c r="O85" s="41">
        <f t="shared" si="17"/>
        <v>0</v>
      </c>
      <c r="P85" s="41">
        <f t="shared" si="17"/>
        <v>0</v>
      </c>
      <c r="Q85" s="41">
        <f t="shared" si="17"/>
        <v>0</v>
      </c>
      <c r="R85" s="41">
        <f t="shared" si="17"/>
        <v>0</v>
      </c>
      <c r="S85" s="41">
        <f t="shared" si="17"/>
        <v>0</v>
      </c>
      <c r="T85" s="41">
        <f t="shared" si="17"/>
        <v>0</v>
      </c>
      <c r="U85" s="41">
        <f t="shared" si="17"/>
        <v>0</v>
      </c>
      <c r="V85" s="41">
        <f t="shared" si="17"/>
        <v>0</v>
      </c>
      <c r="W85" s="41">
        <f t="shared" si="17"/>
        <v>0</v>
      </c>
      <c r="X85" s="41">
        <f t="shared" si="17"/>
        <v>0</v>
      </c>
      <c r="Y85" s="41">
        <f t="shared" si="17"/>
        <v>0</v>
      </c>
      <c r="Z85" s="41">
        <f t="shared" si="17"/>
        <v>0</v>
      </c>
      <c r="AA85" s="41">
        <f t="shared" si="17"/>
        <v>0</v>
      </c>
      <c r="AB85" s="41">
        <f t="shared" si="17"/>
        <v>0</v>
      </c>
      <c r="AC85" s="41">
        <f t="shared" si="17"/>
        <v>0</v>
      </c>
      <c r="AD85" s="41">
        <f t="shared" si="17"/>
        <v>0</v>
      </c>
      <c r="AE85" s="41">
        <f t="shared" si="17"/>
        <v>0</v>
      </c>
      <c r="AF85" s="41"/>
      <c r="AG85" s="41">
        <f>SUM(B85:AF85)</f>
        <v>0</v>
      </c>
    </row>
    <row r="86" spans="1:33">
      <c r="A86" s="40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0"/>
      <c r="AG86" s="40"/>
    </row>
    <row r="87" spans="1:33">
      <c r="A87" s="43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1"/>
      <c r="AG87" s="41">
        <f>SUM(B87:AF87)</f>
        <v>0</v>
      </c>
    </row>
    <row r="88" spans="1:3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</row>
    <row r="89" spans="1:3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</row>
    <row r="90" spans="1:33">
      <c r="A90" s="43" t="s">
        <v>13</v>
      </c>
      <c r="B90" s="43">
        <v>1</v>
      </c>
      <c r="C90" s="43">
        <f>B90+1</f>
        <v>2</v>
      </c>
      <c r="D90" s="43">
        <f t="shared" ref="D90:AF90" si="18">C90+1</f>
        <v>3</v>
      </c>
      <c r="E90" s="43">
        <f t="shared" si="18"/>
        <v>4</v>
      </c>
      <c r="F90" s="43">
        <f t="shared" si="18"/>
        <v>5</v>
      </c>
      <c r="G90" s="43">
        <f t="shared" si="18"/>
        <v>6</v>
      </c>
      <c r="H90" s="43">
        <f t="shared" si="18"/>
        <v>7</v>
      </c>
      <c r="I90" s="43">
        <f t="shared" si="18"/>
        <v>8</v>
      </c>
      <c r="J90" s="43">
        <f t="shared" si="18"/>
        <v>9</v>
      </c>
      <c r="K90" s="43">
        <f t="shared" si="18"/>
        <v>10</v>
      </c>
      <c r="L90" s="43">
        <f t="shared" si="18"/>
        <v>11</v>
      </c>
      <c r="M90" s="43">
        <f t="shared" si="18"/>
        <v>12</v>
      </c>
      <c r="N90" s="43">
        <f t="shared" si="18"/>
        <v>13</v>
      </c>
      <c r="O90" s="43">
        <f t="shared" si="18"/>
        <v>14</v>
      </c>
      <c r="P90" s="43">
        <f t="shared" si="18"/>
        <v>15</v>
      </c>
      <c r="Q90" s="43">
        <f t="shared" si="18"/>
        <v>16</v>
      </c>
      <c r="R90" s="43">
        <f t="shared" si="18"/>
        <v>17</v>
      </c>
      <c r="S90" s="43">
        <f t="shared" si="18"/>
        <v>18</v>
      </c>
      <c r="T90" s="43">
        <f t="shared" si="18"/>
        <v>19</v>
      </c>
      <c r="U90" s="43">
        <f t="shared" si="18"/>
        <v>20</v>
      </c>
      <c r="V90" s="43">
        <f t="shared" si="18"/>
        <v>21</v>
      </c>
      <c r="W90" s="43">
        <f t="shared" si="18"/>
        <v>22</v>
      </c>
      <c r="X90" s="43">
        <f t="shared" si="18"/>
        <v>23</v>
      </c>
      <c r="Y90" s="43">
        <f t="shared" si="18"/>
        <v>24</v>
      </c>
      <c r="Z90" s="43">
        <f t="shared" si="18"/>
        <v>25</v>
      </c>
      <c r="AA90" s="43">
        <f t="shared" si="18"/>
        <v>26</v>
      </c>
      <c r="AB90" s="43">
        <f t="shared" si="18"/>
        <v>27</v>
      </c>
      <c r="AC90" s="43">
        <f t="shared" si="18"/>
        <v>28</v>
      </c>
      <c r="AD90" s="43">
        <f t="shared" si="18"/>
        <v>29</v>
      </c>
      <c r="AE90" s="43">
        <f t="shared" si="18"/>
        <v>30</v>
      </c>
      <c r="AF90" s="43">
        <f t="shared" si="18"/>
        <v>31</v>
      </c>
      <c r="AG90" s="44" t="s">
        <v>16</v>
      </c>
    </row>
    <row r="91" spans="1:33">
      <c r="A91" s="45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1">
        <f>SUM(B91:AF91)</f>
        <v>0</v>
      </c>
    </row>
    <row r="92" spans="1:33">
      <c r="A92" s="45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41">
        <f>SUM(B92:AF92)</f>
        <v>0</v>
      </c>
    </row>
    <row r="93" spans="1:33">
      <c r="A93" s="45" t="s">
        <v>2</v>
      </c>
      <c r="B93" s="41">
        <f t="shared" ref="B93:AF93" si="19">B91+B92</f>
        <v>0</v>
      </c>
      <c r="C93" s="41">
        <f t="shared" si="19"/>
        <v>0</v>
      </c>
      <c r="D93" s="41">
        <f t="shared" si="19"/>
        <v>0</v>
      </c>
      <c r="E93" s="41">
        <f t="shared" si="19"/>
        <v>0</v>
      </c>
      <c r="F93" s="41">
        <f t="shared" si="19"/>
        <v>0</v>
      </c>
      <c r="G93" s="41">
        <f t="shared" si="19"/>
        <v>0</v>
      </c>
      <c r="H93" s="41">
        <f t="shared" si="19"/>
        <v>0</v>
      </c>
      <c r="I93" s="41">
        <f t="shared" si="19"/>
        <v>0</v>
      </c>
      <c r="J93" s="41">
        <f t="shared" si="19"/>
        <v>0</v>
      </c>
      <c r="K93" s="41">
        <f t="shared" si="19"/>
        <v>0</v>
      </c>
      <c r="L93" s="41">
        <f t="shared" si="19"/>
        <v>0</v>
      </c>
      <c r="M93" s="41">
        <f t="shared" si="19"/>
        <v>0</v>
      </c>
      <c r="N93" s="41">
        <f t="shared" si="19"/>
        <v>0</v>
      </c>
      <c r="O93" s="41">
        <f t="shared" si="19"/>
        <v>0</v>
      </c>
      <c r="P93" s="41">
        <f t="shared" si="19"/>
        <v>0</v>
      </c>
      <c r="Q93" s="41">
        <f t="shared" si="19"/>
        <v>0</v>
      </c>
      <c r="R93" s="41">
        <f t="shared" si="19"/>
        <v>0</v>
      </c>
      <c r="S93" s="41">
        <f t="shared" si="19"/>
        <v>0</v>
      </c>
      <c r="T93" s="41">
        <f t="shared" si="19"/>
        <v>0</v>
      </c>
      <c r="U93" s="41">
        <f t="shared" si="19"/>
        <v>0</v>
      </c>
      <c r="V93" s="41">
        <f t="shared" si="19"/>
        <v>0</v>
      </c>
      <c r="W93" s="41">
        <f t="shared" si="19"/>
        <v>0</v>
      </c>
      <c r="X93" s="41">
        <f t="shared" si="19"/>
        <v>0</v>
      </c>
      <c r="Y93" s="41">
        <f t="shared" si="19"/>
        <v>0</v>
      </c>
      <c r="Z93" s="41">
        <f t="shared" si="19"/>
        <v>0</v>
      </c>
      <c r="AA93" s="41">
        <f t="shared" si="19"/>
        <v>0</v>
      </c>
      <c r="AB93" s="41">
        <f t="shared" si="19"/>
        <v>0</v>
      </c>
      <c r="AC93" s="41">
        <f t="shared" si="19"/>
        <v>0</v>
      </c>
      <c r="AD93" s="41">
        <f t="shared" si="19"/>
        <v>0</v>
      </c>
      <c r="AE93" s="41">
        <f t="shared" si="19"/>
        <v>0</v>
      </c>
      <c r="AF93" s="41">
        <f t="shared" si="19"/>
        <v>0</v>
      </c>
      <c r="AG93" s="41">
        <f>SUM(B93:AF93)</f>
        <v>0</v>
      </c>
    </row>
    <row r="94" spans="1:33">
      <c r="A94" s="4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0"/>
      <c r="AG94" s="40"/>
    </row>
    <row r="95" spans="1:33">
      <c r="A95" s="43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>
        <f>SUM(B95:AF95)</f>
        <v>0</v>
      </c>
    </row>
    <row r="96" spans="1:3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</row>
    <row r="97" spans="1:3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</row>
    <row r="98" spans="1:33">
      <c r="A98" s="43" t="s">
        <v>14</v>
      </c>
      <c r="B98" s="43">
        <v>1</v>
      </c>
      <c r="C98" s="43">
        <f>B98+1</f>
        <v>2</v>
      </c>
      <c r="D98" s="43">
        <f t="shared" ref="D98:AF98" si="20">C98+1</f>
        <v>3</v>
      </c>
      <c r="E98" s="43">
        <f t="shared" si="20"/>
        <v>4</v>
      </c>
      <c r="F98" s="43">
        <f t="shared" si="20"/>
        <v>5</v>
      </c>
      <c r="G98" s="43">
        <f t="shared" si="20"/>
        <v>6</v>
      </c>
      <c r="H98" s="43">
        <f t="shared" si="20"/>
        <v>7</v>
      </c>
      <c r="I98" s="43">
        <f t="shared" si="20"/>
        <v>8</v>
      </c>
      <c r="J98" s="43">
        <f t="shared" si="20"/>
        <v>9</v>
      </c>
      <c r="K98" s="43">
        <f t="shared" si="20"/>
        <v>10</v>
      </c>
      <c r="L98" s="43">
        <f t="shared" si="20"/>
        <v>11</v>
      </c>
      <c r="M98" s="43">
        <f t="shared" si="20"/>
        <v>12</v>
      </c>
      <c r="N98" s="43">
        <f t="shared" si="20"/>
        <v>13</v>
      </c>
      <c r="O98" s="43">
        <f t="shared" si="20"/>
        <v>14</v>
      </c>
      <c r="P98" s="43">
        <f t="shared" si="20"/>
        <v>15</v>
      </c>
      <c r="Q98" s="43">
        <f t="shared" si="20"/>
        <v>16</v>
      </c>
      <c r="R98" s="43">
        <f t="shared" si="20"/>
        <v>17</v>
      </c>
      <c r="S98" s="43">
        <f t="shared" si="20"/>
        <v>18</v>
      </c>
      <c r="T98" s="43">
        <f t="shared" si="20"/>
        <v>19</v>
      </c>
      <c r="U98" s="43">
        <f t="shared" si="20"/>
        <v>20</v>
      </c>
      <c r="V98" s="43">
        <f t="shared" si="20"/>
        <v>21</v>
      </c>
      <c r="W98" s="43">
        <f t="shared" si="20"/>
        <v>22</v>
      </c>
      <c r="X98" s="43">
        <f t="shared" si="20"/>
        <v>23</v>
      </c>
      <c r="Y98" s="43">
        <f t="shared" si="20"/>
        <v>24</v>
      </c>
      <c r="Z98" s="43">
        <f t="shared" si="20"/>
        <v>25</v>
      </c>
      <c r="AA98" s="43">
        <f t="shared" si="20"/>
        <v>26</v>
      </c>
      <c r="AB98" s="43">
        <f t="shared" si="20"/>
        <v>27</v>
      </c>
      <c r="AC98" s="43">
        <f t="shared" si="20"/>
        <v>28</v>
      </c>
      <c r="AD98" s="43">
        <f t="shared" si="20"/>
        <v>29</v>
      </c>
      <c r="AE98" s="43">
        <f t="shared" si="20"/>
        <v>30</v>
      </c>
      <c r="AF98" s="43">
        <f t="shared" si="20"/>
        <v>31</v>
      </c>
      <c r="AG98" s="44" t="s">
        <v>16</v>
      </c>
    </row>
    <row r="99" spans="1:33">
      <c r="A99" s="45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1"/>
      <c r="AG99" s="41">
        <f>SUM(B99:AF99)</f>
        <v>0</v>
      </c>
    </row>
    <row r="100" spans="1:33">
      <c r="A100" s="45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7"/>
      <c r="AG100" s="41">
        <f>SUM(B100:AF100)</f>
        <v>0</v>
      </c>
    </row>
    <row r="101" spans="1:33">
      <c r="A101" s="45" t="s">
        <v>2</v>
      </c>
      <c r="B101" s="41">
        <f t="shared" ref="B101:AF101" si="21">B99+B100</f>
        <v>0</v>
      </c>
      <c r="C101" s="41">
        <f t="shared" si="21"/>
        <v>0</v>
      </c>
      <c r="D101" s="41">
        <f t="shared" si="21"/>
        <v>0</v>
      </c>
      <c r="E101" s="41">
        <f t="shared" si="21"/>
        <v>0</v>
      </c>
      <c r="F101" s="41">
        <f t="shared" si="21"/>
        <v>0</v>
      </c>
      <c r="G101" s="41">
        <f t="shared" si="21"/>
        <v>0</v>
      </c>
      <c r="H101" s="41">
        <f t="shared" si="21"/>
        <v>0</v>
      </c>
      <c r="I101" s="41">
        <f t="shared" si="21"/>
        <v>0</v>
      </c>
      <c r="J101" s="41">
        <f t="shared" si="21"/>
        <v>0</v>
      </c>
      <c r="K101" s="41">
        <f t="shared" si="21"/>
        <v>0</v>
      </c>
      <c r="L101" s="41">
        <f t="shared" si="21"/>
        <v>0</v>
      </c>
      <c r="M101" s="41">
        <f t="shared" si="21"/>
        <v>0</v>
      </c>
      <c r="N101" s="41">
        <f t="shared" si="21"/>
        <v>0</v>
      </c>
      <c r="O101" s="41">
        <f t="shared" si="21"/>
        <v>0</v>
      </c>
      <c r="P101" s="41">
        <f t="shared" si="21"/>
        <v>0</v>
      </c>
      <c r="Q101" s="41">
        <f t="shared" si="21"/>
        <v>0</v>
      </c>
      <c r="R101" s="41">
        <f t="shared" si="21"/>
        <v>0</v>
      </c>
      <c r="S101" s="41">
        <f t="shared" si="21"/>
        <v>0</v>
      </c>
      <c r="T101" s="41">
        <f t="shared" si="21"/>
        <v>0</v>
      </c>
      <c r="U101" s="41">
        <f t="shared" si="21"/>
        <v>0</v>
      </c>
      <c r="V101" s="41">
        <f t="shared" si="21"/>
        <v>0</v>
      </c>
      <c r="W101" s="41">
        <f t="shared" si="21"/>
        <v>0</v>
      </c>
      <c r="X101" s="41">
        <f t="shared" si="21"/>
        <v>0</v>
      </c>
      <c r="Y101" s="41">
        <f t="shared" si="21"/>
        <v>0</v>
      </c>
      <c r="Z101" s="41">
        <f t="shared" si="21"/>
        <v>0</v>
      </c>
      <c r="AA101" s="41">
        <f t="shared" si="21"/>
        <v>0</v>
      </c>
      <c r="AB101" s="41">
        <f t="shared" si="21"/>
        <v>0</v>
      </c>
      <c r="AC101" s="41">
        <f t="shared" si="21"/>
        <v>0</v>
      </c>
      <c r="AD101" s="41">
        <f t="shared" si="21"/>
        <v>0</v>
      </c>
      <c r="AE101" s="41">
        <f t="shared" si="21"/>
        <v>0</v>
      </c>
      <c r="AF101" s="41">
        <f t="shared" si="21"/>
        <v>0</v>
      </c>
      <c r="AG101" s="41">
        <f>SUM(B101:AF101)</f>
        <v>0</v>
      </c>
    </row>
    <row r="102" spans="1:33">
      <c r="A102" s="40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0"/>
      <c r="AG102" s="40"/>
    </row>
    <row r="103" spans="1:33">
      <c r="A103" s="43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1"/>
      <c r="AG103" s="41">
        <f>SUM(B103:AF103)</f>
        <v>0</v>
      </c>
    </row>
    <row r="104" spans="1:3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</row>
    <row r="105" spans="1:3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</row>
    <row r="106" spans="1:33">
      <c r="A106" s="43" t="s">
        <v>15</v>
      </c>
      <c r="B106" s="43">
        <v>1</v>
      </c>
      <c r="C106" s="43">
        <f>B106+1</f>
        <v>2</v>
      </c>
      <c r="D106" s="43">
        <f t="shared" ref="D106:AF106" si="22">C106+1</f>
        <v>3</v>
      </c>
      <c r="E106" s="43">
        <f t="shared" si="22"/>
        <v>4</v>
      </c>
      <c r="F106" s="43">
        <f t="shared" si="22"/>
        <v>5</v>
      </c>
      <c r="G106" s="43">
        <f t="shared" si="22"/>
        <v>6</v>
      </c>
      <c r="H106" s="43">
        <f t="shared" si="22"/>
        <v>7</v>
      </c>
      <c r="I106" s="43">
        <f t="shared" si="22"/>
        <v>8</v>
      </c>
      <c r="J106" s="43">
        <f t="shared" si="22"/>
        <v>9</v>
      </c>
      <c r="K106" s="43">
        <f t="shared" si="22"/>
        <v>10</v>
      </c>
      <c r="L106" s="43">
        <f t="shared" si="22"/>
        <v>11</v>
      </c>
      <c r="M106" s="43">
        <f t="shared" si="22"/>
        <v>12</v>
      </c>
      <c r="N106" s="43">
        <f t="shared" si="22"/>
        <v>13</v>
      </c>
      <c r="O106" s="43">
        <f t="shared" si="22"/>
        <v>14</v>
      </c>
      <c r="P106" s="43">
        <f t="shared" si="22"/>
        <v>15</v>
      </c>
      <c r="Q106" s="43">
        <f t="shared" si="22"/>
        <v>16</v>
      </c>
      <c r="R106" s="43">
        <f t="shared" si="22"/>
        <v>17</v>
      </c>
      <c r="S106" s="43">
        <f t="shared" si="22"/>
        <v>18</v>
      </c>
      <c r="T106" s="43">
        <f t="shared" si="22"/>
        <v>19</v>
      </c>
      <c r="U106" s="43">
        <f t="shared" si="22"/>
        <v>20</v>
      </c>
      <c r="V106" s="43">
        <f t="shared" si="22"/>
        <v>21</v>
      </c>
      <c r="W106" s="43">
        <f t="shared" si="22"/>
        <v>22</v>
      </c>
      <c r="X106" s="43">
        <f t="shared" si="22"/>
        <v>23</v>
      </c>
      <c r="Y106" s="43">
        <f t="shared" si="22"/>
        <v>24</v>
      </c>
      <c r="Z106" s="43">
        <f t="shared" si="22"/>
        <v>25</v>
      </c>
      <c r="AA106" s="43">
        <f t="shared" si="22"/>
        <v>26</v>
      </c>
      <c r="AB106" s="43">
        <f t="shared" si="22"/>
        <v>27</v>
      </c>
      <c r="AC106" s="43">
        <f t="shared" si="22"/>
        <v>28</v>
      </c>
      <c r="AD106" s="43">
        <f t="shared" si="22"/>
        <v>29</v>
      </c>
      <c r="AE106" s="43">
        <f t="shared" si="22"/>
        <v>30</v>
      </c>
      <c r="AF106" s="43">
        <f t="shared" si="22"/>
        <v>31</v>
      </c>
      <c r="AG106" s="44" t="s">
        <v>16</v>
      </c>
    </row>
    <row r="107" spans="1:33">
      <c r="A107" s="45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1">
        <f>SUM(B107:AF107)</f>
        <v>0</v>
      </c>
    </row>
    <row r="108" spans="1:33">
      <c r="A108" s="45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41">
        <f>SUM(B108:AF108)</f>
        <v>0</v>
      </c>
    </row>
    <row r="109" spans="1:33">
      <c r="A109" s="45" t="s">
        <v>2</v>
      </c>
      <c r="B109" s="41">
        <f t="shared" ref="B109:AF109" si="23">B107+B108</f>
        <v>0</v>
      </c>
      <c r="C109" s="41">
        <f t="shared" si="23"/>
        <v>0</v>
      </c>
      <c r="D109" s="41">
        <f t="shared" si="23"/>
        <v>0</v>
      </c>
      <c r="E109" s="41">
        <f t="shared" si="23"/>
        <v>0</v>
      </c>
      <c r="F109" s="41">
        <f t="shared" si="23"/>
        <v>0</v>
      </c>
      <c r="G109" s="41">
        <f t="shared" si="23"/>
        <v>0</v>
      </c>
      <c r="H109" s="41">
        <f t="shared" si="23"/>
        <v>0</v>
      </c>
      <c r="I109" s="41">
        <f t="shared" si="23"/>
        <v>0</v>
      </c>
      <c r="J109" s="41">
        <f t="shared" si="23"/>
        <v>0</v>
      </c>
      <c r="K109" s="41">
        <f t="shared" si="23"/>
        <v>0</v>
      </c>
      <c r="L109" s="41">
        <f t="shared" si="23"/>
        <v>0</v>
      </c>
      <c r="M109" s="41">
        <f t="shared" si="23"/>
        <v>0</v>
      </c>
      <c r="N109" s="41">
        <f t="shared" si="23"/>
        <v>0</v>
      </c>
      <c r="O109" s="41">
        <f t="shared" si="23"/>
        <v>0</v>
      </c>
      <c r="P109" s="41">
        <f t="shared" si="23"/>
        <v>0</v>
      </c>
      <c r="Q109" s="41">
        <f t="shared" si="23"/>
        <v>0</v>
      </c>
      <c r="R109" s="41">
        <f t="shared" si="23"/>
        <v>0</v>
      </c>
      <c r="S109" s="41">
        <f t="shared" si="23"/>
        <v>0</v>
      </c>
      <c r="T109" s="41">
        <f t="shared" si="23"/>
        <v>0</v>
      </c>
      <c r="U109" s="41">
        <f t="shared" si="23"/>
        <v>0</v>
      </c>
      <c r="V109" s="41">
        <f t="shared" si="23"/>
        <v>0</v>
      </c>
      <c r="W109" s="41">
        <f t="shared" si="23"/>
        <v>0</v>
      </c>
      <c r="X109" s="41">
        <f t="shared" si="23"/>
        <v>0</v>
      </c>
      <c r="Y109" s="41">
        <f t="shared" si="23"/>
        <v>0</v>
      </c>
      <c r="Z109" s="41">
        <f t="shared" si="23"/>
        <v>0</v>
      </c>
      <c r="AA109" s="41">
        <f t="shared" si="23"/>
        <v>0</v>
      </c>
      <c r="AB109" s="41">
        <f t="shared" si="23"/>
        <v>0</v>
      </c>
      <c r="AC109" s="41">
        <f t="shared" si="23"/>
        <v>0</v>
      </c>
      <c r="AD109" s="41">
        <f t="shared" si="23"/>
        <v>0</v>
      </c>
      <c r="AE109" s="41">
        <f t="shared" si="23"/>
        <v>0</v>
      </c>
      <c r="AF109" s="41">
        <f t="shared" si="23"/>
        <v>0</v>
      </c>
      <c r="AG109" s="41">
        <f>SUM(B109:AF109)</f>
        <v>0</v>
      </c>
    </row>
    <row r="110" spans="1:33">
      <c r="A110" s="40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0"/>
      <c r="AG110" s="40"/>
    </row>
    <row r="111" spans="1:33">
      <c r="A111" s="43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1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p</v>
      </c>
    </row>
    <row r="3" spans="1:27">
      <c r="A3" s="39" t="s">
        <v>34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q</v>
      </c>
    </row>
    <row r="3" spans="1:27">
      <c r="A3" s="39" t="s">
        <v>35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39"/>
  <sheetViews>
    <sheetView zoomScaleNormal="100" workbookViewId="0"/>
  </sheetViews>
  <sheetFormatPr baseColWidth="10" defaultRowHeight="12.75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</cols>
  <sheetData>
    <row r="1" spans="2:5">
      <c r="B1" s="22" t="str">
        <f>"Personalkostenübersicht zu " &amp;'Mitarbeiter a'!B1&amp; " für das Jahr 200X"</f>
        <v>Personalkostenübersicht zu  für das Jahr 200X</v>
      </c>
      <c r="C1" s="9"/>
      <c r="D1" s="9"/>
    </row>
    <row r="2" spans="2:5">
      <c r="B2" s="22" t="s">
        <v>57</v>
      </c>
      <c r="C2" s="9"/>
      <c r="D2" s="9"/>
    </row>
    <row r="4" spans="2:5" ht="38.25" customHeight="1">
      <c r="B4" s="1" t="s">
        <v>22</v>
      </c>
      <c r="C4" s="15" t="s">
        <v>46</v>
      </c>
      <c r="D4" s="15" t="s">
        <v>44</v>
      </c>
      <c r="E4" s="16" t="s">
        <v>45</v>
      </c>
    </row>
    <row r="5" spans="2:5" ht="15" customHeight="1">
      <c r="B5" s="17" t="str">
        <f>'Mitarbeiter a'!A$3</f>
        <v>Mitarbeiter a</v>
      </c>
      <c r="C5" s="11">
        <f>'Mitarbeiter a'!B$13</f>
        <v>0</v>
      </c>
      <c r="D5" s="11">
        <f>'Mitarbeiter a'!Z$4</f>
        <v>0</v>
      </c>
      <c r="E5" s="18">
        <f>'Mitarbeiter a'!$B$14</f>
        <v>0</v>
      </c>
    </row>
    <row r="6" spans="2:5" ht="15" customHeight="1">
      <c r="B6" s="17" t="str">
        <f>'Mitarbeiter b'!A$3</f>
        <v>Mitarbeiter b</v>
      </c>
      <c r="C6" s="11">
        <f>'Mitarbeiter b'!B$13</f>
        <v>0</v>
      </c>
      <c r="D6" s="11">
        <f>'Mitarbeiter b'!Z$4</f>
        <v>0</v>
      </c>
      <c r="E6" s="18">
        <f>'Mitarbeiter b'!$B$14</f>
        <v>0</v>
      </c>
    </row>
    <row r="7" spans="2:5" ht="15" customHeight="1">
      <c r="B7" s="19" t="str">
        <f>'Mitarbeiter c'!$A$3</f>
        <v>Mitarbeiter c</v>
      </c>
      <c r="C7" s="11">
        <f>'Mitarbeiter c'!B13</f>
        <v>0</v>
      </c>
      <c r="D7" s="11">
        <f>'Mitarbeiter c'!Z$4</f>
        <v>0</v>
      </c>
      <c r="E7" s="18">
        <f>'Mitarbeiter c'!$B$14</f>
        <v>0</v>
      </c>
    </row>
    <row r="8" spans="2:5" ht="15" customHeight="1">
      <c r="B8" s="19" t="str">
        <f>'Mitarbeiter d'!A$3</f>
        <v>Mitarbeiter d</v>
      </c>
      <c r="C8" s="11">
        <f>'Mitarbeiter d'!B13</f>
        <v>0</v>
      </c>
      <c r="D8" s="11">
        <f>'Mitarbeiter d'!Z4</f>
        <v>0</v>
      </c>
      <c r="E8" s="18">
        <f>'Mitarbeiter d'!B$14</f>
        <v>0</v>
      </c>
    </row>
    <row r="9" spans="2:5" ht="15" customHeight="1">
      <c r="B9" s="19" t="str">
        <f>'Mitarbeiter e'!$A$3</f>
        <v>Mitarbeiter e</v>
      </c>
      <c r="C9" s="11">
        <f>'Mitarbeiter e'!B13</f>
        <v>0</v>
      </c>
      <c r="D9" s="11">
        <f>'Mitarbeiter e'!Z4</f>
        <v>0</v>
      </c>
      <c r="E9" s="18">
        <f>'Mitarbeiter e'!$B14</f>
        <v>0</v>
      </c>
    </row>
    <row r="10" spans="2:5" ht="15" customHeight="1">
      <c r="B10" s="19" t="str">
        <f>'Mitarbeiter f'!$A$3</f>
        <v>Mitarbeiter f</v>
      </c>
      <c r="C10" s="11">
        <f>'Mitarbeiter f'!B13</f>
        <v>0</v>
      </c>
      <c r="D10" s="11">
        <f>'Mitarbeiter f'!Z4</f>
        <v>0</v>
      </c>
      <c r="E10" s="18">
        <f>'Mitarbeiter f'!B14</f>
        <v>0</v>
      </c>
    </row>
    <row r="11" spans="2:5" ht="15" customHeight="1">
      <c r="B11" s="19" t="str">
        <f>'Mitarbeiter g'!$A$3</f>
        <v>Mitarbeiter g</v>
      </c>
      <c r="C11" s="11">
        <f>'Mitarbeiter g'!B13</f>
        <v>0</v>
      </c>
      <c r="D11" s="11">
        <f>'Mitarbeiter g'!Z4</f>
        <v>0</v>
      </c>
      <c r="E11" s="18">
        <f>'Mitarbeiter g'!$B14</f>
        <v>0</v>
      </c>
    </row>
    <row r="12" spans="2:5" ht="15" customHeight="1">
      <c r="B12" s="19" t="str">
        <f>'Mitarbeiter h'!$A$3</f>
        <v>Mitarbeiter h</v>
      </c>
      <c r="C12" s="11">
        <f>'Mitarbeiter h'!B13</f>
        <v>0</v>
      </c>
      <c r="D12" s="11">
        <f>'Mitarbeiter h'!Z4</f>
        <v>0</v>
      </c>
      <c r="E12" s="18">
        <f>'Mitarbeiter h'!$B14</f>
        <v>0</v>
      </c>
    </row>
    <row r="13" spans="2:5" ht="15" customHeight="1">
      <c r="B13" s="19" t="str">
        <f>'Mitarbeiter i'!$A$3</f>
        <v>Mitarbeiter i</v>
      </c>
      <c r="C13" s="11">
        <f>'Mitarbeiter i'!B13</f>
        <v>0</v>
      </c>
      <c r="D13" s="11">
        <f>'Mitarbeiter i'!Z4</f>
        <v>0</v>
      </c>
      <c r="E13" s="18">
        <f>'Mitarbeiter i'!$B14</f>
        <v>0</v>
      </c>
    </row>
    <row r="14" spans="2:5" ht="15" customHeight="1">
      <c r="B14" s="19" t="str">
        <f>'Mitarbeiter j'!$A$3</f>
        <v>Mitarbeiter j</v>
      </c>
      <c r="C14" s="11">
        <f>'Mitarbeiter j'!B13</f>
        <v>0</v>
      </c>
      <c r="D14" s="11">
        <f>'Mitarbeiter j'!Z4</f>
        <v>0</v>
      </c>
      <c r="E14" s="18">
        <f>'Mitarbeiter j'!$B$14</f>
        <v>0</v>
      </c>
    </row>
    <row r="15" spans="2:5" ht="15" customHeight="1">
      <c r="B15" s="19" t="str">
        <f>'Mitarbeiter k'!$A$3</f>
        <v>Mitarbeiter k</v>
      </c>
      <c r="C15" s="11">
        <f>'Mitarbeiter k'!B13</f>
        <v>0</v>
      </c>
      <c r="D15" s="11">
        <f>'Mitarbeiter k'!Z4</f>
        <v>0</v>
      </c>
      <c r="E15" s="18">
        <f>'Mitarbeiter k'!$B$14</f>
        <v>0</v>
      </c>
    </row>
    <row r="16" spans="2:5" ht="15" customHeight="1">
      <c r="B16" s="19" t="str">
        <f>'Mitarbeiter l'!$A$3</f>
        <v>Mitarbeiter l</v>
      </c>
      <c r="C16" s="11">
        <f>'Mitarbeiter l'!B13</f>
        <v>0</v>
      </c>
      <c r="D16" s="11">
        <f>'Mitarbeiter l'!Z4</f>
        <v>0</v>
      </c>
      <c r="E16" s="18">
        <f>'Mitarbeiter l'!$B$14</f>
        <v>0</v>
      </c>
    </row>
    <row r="17" spans="2:5" ht="15" customHeight="1">
      <c r="B17" s="19" t="str">
        <f>'Mitarbeiter m'!$A$3</f>
        <v>Mitarbeiter m</v>
      </c>
      <c r="C17" s="11">
        <f>'Mitarbeiter m'!B13</f>
        <v>0</v>
      </c>
      <c r="D17" s="11">
        <f>'Mitarbeiter m'!Z4</f>
        <v>0</v>
      </c>
      <c r="E17" s="18">
        <f>'Mitarbeiter m'!$B$14</f>
        <v>0</v>
      </c>
    </row>
    <row r="18" spans="2:5" ht="15" customHeight="1">
      <c r="B18" s="19" t="str">
        <f>'Mitarbeiter n'!$A$3</f>
        <v>Mitarbeiter n</v>
      </c>
      <c r="C18" s="11">
        <f>'Mitarbeiter n'!B13</f>
        <v>0</v>
      </c>
      <c r="D18" s="11">
        <f>'Mitarbeiter n'!Z4</f>
        <v>0</v>
      </c>
      <c r="E18" s="18">
        <f>'Mitarbeiter n'!$B$14</f>
        <v>0</v>
      </c>
    </row>
    <row r="19" spans="2:5" ht="15" customHeight="1">
      <c r="B19" s="19" t="str">
        <f>'Mitarbeiter o'!$A$3</f>
        <v>Mitarbeiter o</v>
      </c>
      <c r="C19" s="11">
        <f>'Mitarbeiter o'!B13</f>
        <v>0</v>
      </c>
      <c r="D19" s="11">
        <f>'Mitarbeiter o'!Z4</f>
        <v>0</v>
      </c>
      <c r="E19" s="18">
        <f>'Mitarbeiter o'!$B$14</f>
        <v>0</v>
      </c>
    </row>
    <row r="20" spans="2:5" ht="15" customHeight="1">
      <c r="B20" s="19" t="str">
        <f>'Mitarbeiter p'!$A$3</f>
        <v>Mitarbeiter p</v>
      </c>
      <c r="C20" s="11">
        <f>'Mitarbeiter p'!B13</f>
        <v>0</v>
      </c>
      <c r="D20" s="11">
        <f>'Mitarbeiter p'!Z4</f>
        <v>0</v>
      </c>
      <c r="E20" s="18">
        <f>'Mitarbeiter p'!$B$14</f>
        <v>0</v>
      </c>
    </row>
    <row r="21" spans="2:5" ht="15" customHeight="1">
      <c r="B21" s="19" t="str">
        <f>'Mitarbeiter q'!$A$3</f>
        <v>Mitarbeiter q</v>
      </c>
      <c r="C21" s="11">
        <f>'Mitarbeiter q'!B13</f>
        <v>0</v>
      </c>
      <c r="D21" s="11">
        <f>'Mitarbeiter q'!Z4</f>
        <v>0</v>
      </c>
      <c r="E21" s="18">
        <f>'Mitarbeiter q'!$B$14</f>
        <v>0</v>
      </c>
    </row>
    <row r="22" spans="2:5" ht="15" customHeight="1">
      <c r="B22" s="19" t="str">
        <f>'Mitarbeiter r'!$A$3</f>
        <v>Mitarbeiter r</v>
      </c>
      <c r="C22" s="11">
        <f>'Mitarbeiter r'!B13</f>
        <v>0</v>
      </c>
      <c r="D22" s="11">
        <f>'Mitarbeiter r'!Z4</f>
        <v>0</v>
      </c>
      <c r="E22" s="18">
        <f>'Mitarbeiter r'!$B$14</f>
        <v>0</v>
      </c>
    </row>
    <row r="23" spans="2:5" ht="15" customHeight="1">
      <c r="B23" s="19" t="str">
        <f>'Mitarbeiter s'!$A$3</f>
        <v>Mitarbeiter s</v>
      </c>
      <c r="C23" s="11">
        <f>'Mitarbeiter s'!B13</f>
        <v>0</v>
      </c>
      <c r="D23" s="11">
        <f>'Mitarbeiter s'!Z4</f>
        <v>0</v>
      </c>
      <c r="E23" s="18">
        <f>'Mitarbeiter s'!$B$14</f>
        <v>0</v>
      </c>
    </row>
    <row r="24" spans="2:5" ht="15" customHeight="1">
      <c r="B24" s="19" t="str">
        <f>'Mitarbeiter t'!$A$3</f>
        <v>Mitarbeiter t</v>
      </c>
      <c r="C24" s="11">
        <f>'Mitarbeiter t'!B13</f>
        <v>0</v>
      </c>
      <c r="D24" s="11">
        <f>'Mitarbeiter t'!Z4</f>
        <v>0</v>
      </c>
      <c r="E24" s="18">
        <f>'Mitarbeiter t'!$B$14</f>
        <v>0</v>
      </c>
    </row>
    <row r="25" spans="2:5" ht="15" customHeight="1">
      <c r="B25" s="20" t="str">
        <f>'Mitarbeiter u'!$A$3</f>
        <v>Mitarbeiter u</v>
      </c>
      <c r="C25" s="12">
        <f>'Mitarbeiter u'!B13</f>
        <v>0</v>
      </c>
      <c r="D25" s="12">
        <f>'Mitarbeiter u'!Z4</f>
        <v>0</v>
      </c>
      <c r="E25" s="21">
        <f>'Mitarbeiter u'!$B$14</f>
        <v>0</v>
      </c>
    </row>
    <row r="26" spans="2:5" ht="15" customHeight="1">
      <c r="B26" s="62" t="s">
        <v>47</v>
      </c>
      <c r="C26" s="62"/>
      <c r="D26" s="63"/>
      <c r="E26" s="10">
        <f>SUM(E5:E25)</f>
        <v>0</v>
      </c>
    </row>
    <row r="27" spans="2:5" ht="15" customHeight="1" thickBot="1">
      <c r="B27" s="64" t="s">
        <v>48</v>
      </c>
      <c r="C27" s="64"/>
      <c r="D27" s="64"/>
      <c r="E27" s="13">
        <f>E26*1.2</f>
        <v>0</v>
      </c>
    </row>
    <row r="28" spans="2:5" ht="15" customHeight="1" thickBot="1">
      <c r="B28" s="65" t="s">
        <v>49</v>
      </c>
      <c r="C28" s="65"/>
      <c r="D28" s="65"/>
      <c r="E28" s="14">
        <f>SUM(E26:E27)</f>
        <v>0</v>
      </c>
    </row>
    <row r="31" spans="2:5">
      <c r="B31" s="23"/>
      <c r="C31" s="23" t="s">
        <v>53</v>
      </c>
      <c r="D31" s="24"/>
      <c r="E31" s="24"/>
    </row>
    <row r="32" spans="2:5">
      <c r="B32" s="23"/>
      <c r="C32" s="23" t="s">
        <v>54</v>
      </c>
      <c r="D32" s="23"/>
      <c r="E32" s="23"/>
    </row>
    <row r="33" spans="2:5">
      <c r="B33" s="23"/>
      <c r="C33" s="23"/>
      <c r="D33" s="23"/>
      <c r="E33" s="23"/>
    </row>
    <row r="34" spans="2:5">
      <c r="B34" s="23"/>
      <c r="C34" s="36"/>
      <c r="D34" s="36"/>
      <c r="E34" s="36"/>
    </row>
    <row r="35" spans="2:5">
      <c r="B35" s="23"/>
      <c r="C35" s="23" t="s">
        <v>55</v>
      </c>
      <c r="D35" s="23"/>
      <c r="E35" s="23"/>
    </row>
    <row r="36" spans="2:5">
      <c r="B36" s="23"/>
      <c r="C36" s="23"/>
      <c r="D36" s="23"/>
      <c r="E36" s="23"/>
    </row>
    <row r="38" spans="2:5">
      <c r="C38" s="37"/>
      <c r="D38" s="37"/>
      <c r="E38" s="37"/>
    </row>
    <row r="39" spans="2:5">
      <c r="C39" t="s">
        <v>56</v>
      </c>
    </row>
  </sheetData>
  <sheetProtection password="EB30" sheet="1" objects="1" scenarios="1"/>
  <mergeCells count="3">
    <mergeCell ref="B26:D26"/>
    <mergeCell ref="B27:D27"/>
    <mergeCell ref="B28:D28"/>
  </mergeCells>
  <phoneticPr fontId="0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G103" sqref="G103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r</v>
      </c>
    </row>
    <row r="3" spans="1:27">
      <c r="A3" s="39" t="s">
        <v>36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AG111"/>
  <sheetViews>
    <sheetView topLeftCell="A67" workbookViewId="0">
      <selection activeCell="H104" sqref="H104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s</v>
      </c>
    </row>
    <row r="3" spans="1:27">
      <c r="A3" s="39" t="s">
        <v>37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G111"/>
  <sheetViews>
    <sheetView topLeftCell="A58" workbookViewId="0">
      <selection activeCell="D103" sqref="D103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t</v>
      </c>
    </row>
    <row r="3" spans="1:27">
      <c r="A3" s="39" t="s">
        <v>38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AG111"/>
  <sheetViews>
    <sheetView topLeftCell="A58" workbookViewId="0">
      <selection activeCell="D103" sqref="D103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u</v>
      </c>
    </row>
    <row r="3" spans="1:27">
      <c r="A3" s="39" t="s">
        <v>39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70" t="s">
        <v>16</v>
      </c>
      <c r="AA3" s="71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83">
        <f>SUM(B4:X4)</f>
        <v>0</v>
      </c>
      <c r="AA4" s="89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83">
        <f>SUM(B5:X5)</f>
        <v>0</v>
      </c>
      <c r="AA5" s="89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83">
        <f>SUM(Z4:Z5)</f>
        <v>0</v>
      </c>
      <c r="AA6" s="89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83">
        <f>SUM(B8:X8)</f>
        <v>0</v>
      </c>
      <c r="AA8" s="89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87"/>
      <c r="C10" s="8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3">
        <f>Z8+Z6</f>
        <v>0</v>
      </c>
      <c r="AA10" s="89"/>
    </row>
    <row r="11" spans="1:27">
      <c r="A11" s="4" t="s">
        <v>18</v>
      </c>
      <c r="B11" s="83">
        <f>B10*52</f>
        <v>0</v>
      </c>
      <c r="C11" s="84"/>
    </row>
    <row r="12" spans="1:27">
      <c r="A12" s="4" t="s">
        <v>19</v>
      </c>
      <c r="B12" s="90"/>
      <c r="C12" s="91"/>
    </row>
    <row r="13" spans="1:27">
      <c r="A13" s="4" t="s">
        <v>20</v>
      </c>
      <c r="B13" s="83">
        <f>IF(B11&gt;0,ROUND(B12/IF(Z6&gt;B11,Z6,B11),2),0)</f>
        <v>0</v>
      </c>
      <c r="C13" s="84"/>
    </row>
    <row r="14" spans="1:27" ht="13.5" thickBot="1">
      <c r="A14" s="5" t="s">
        <v>21</v>
      </c>
      <c r="B14" s="85">
        <f>B13*Z4</f>
        <v>0</v>
      </c>
      <c r="C14" s="86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I1:O1"/>
    <mergeCell ref="B3:C3"/>
    <mergeCell ref="D3:E3"/>
    <mergeCell ref="F3:G3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H5" sqref="H5:I5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2" t="s">
        <v>40</v>
      </c>
      <c r="B1" s="74"/>
      <c r="C1" s="74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a</v>
      </c>
    </row>
    <row r="3" spans="1:27">
      <c r="A3" s="39" t="s">
        <v>43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Y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ref="Z21:AF21" si="2">Z19+Z20</f>
        <v>0</v>
      </c>
      <c r="AA21" s="6">
        <f t="shared" si="2"/>
        <v>0</v>
      </c>
      <c r="AB21" s="6">
        <f t="shared" si="2"/>
        <v>0</v>
      </c>
      <c r="AC21" s="6">
        <f t="shared" si="2"/>
        <v>0</v>
      </c>
      <c r="AD21" s="6">
        <f t="shared" si="2"/>
        <v>0</v>
      </c>
      <c r="AE21" s="6">
        <f t="shared" si="2"/>
        <v>0</v>
      </c>
      <c r="AF21" s="6">
        <f t="shared" si="2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3">C26+1</f>
        <v>3</v>
      </c>
      <c r="E26" s="26">
        <f t="shared" si="3"/>
        <v>4</v>
      </c>
      <c r="F26" s="26">
        <f t="shared" si="3"/>
        <v>5</v>
      </c>
      <c r="G26" s="26">
        <f t="shared" si="3"/>
        <v>6</v>
      </c>
      <c r="H26" s="26">
        <f t="shared" si="3"/>
        <v>7</v>
      </c>
      <c r="I26" s="26">
        <f t="shared" si="3"/>
        <v>8</v>
      </c>
      <c r="J26" s="26">
        <f t="shared" si="3"/>
        <v>9</v>
      </c>
      <c r="K26" s="26">
        <f t="shared" si="3"/>
        <v>10</v>
      </c>
      <c r="L26" s="26">
        <f t="shared" si="3"/>
        <v>11</v>
      </c>
      <c r="M26" s="26">
        <f t="shared" si="3"/>
        <v>12</v>
      </c>
      <c r="N26" s="26">
        <f t="shared" si="3"/>
        <v>13</v>
      </c>
      <c r="O26" s="26">
        <f t="shared" si="3"/>
        <v>14</v>
      </c>
      <c r="P26" s="26">
        <f t="shared" si="3"/>
        <v>15</v>
      </c>
      <c r="Q26" s="26">
        <f t="shared" si="3"/>
        <v>16</v>
      </c>
      <c r="R26" s="26">
        <f t="shared" si="3"/>
        <v>17</v>
      </c>
      <c r="S26" s="26">
        <f t="shared" si="3"/>
        <v>18</v>
      </c>
      <c r="T26" s="26">
        <f t="shared" si="3"/>
        <v>19</v>
      </c>
      <c r="U26" s="26">
        <f t="shared" si="3"/>
        <v>20</v>
      </c>
      <c r="V26" s="26">
        <f t="shared" si="3"/>
        <v>21</v>
      </c>
      <c r="W26" s="26">
        <f t="shared" si="3"/>
        <v>22</v>
      </c>
      <c r="X26" s="26">
        <f t="shared" si="3"/>
        <v>23</v>
      </c>
      <c r="Y26" s="26">
        <f t="shared" si="3"/>
        <v>24</v>
      </c>
      <c r="Z26" s="26">
        <f t="shared" si="3"/>
        <v>25</v>
      </c>
      <c r="AA26" s="26">
        <f t="shared" si="3"/>
        <v>26</v>
      </c>
      <c r="AB26" s="26">
        <f t="shared" si="3"/>
        <v>27</v>
      </c>
      <c r="AC26" s="26">
        <f t="shared" si="3"/>
        <v>28</v>
      </c>
      <c r="AD26" s="26">
        <f t="shared" si="3"/>
        <v>29</v>
      </c>
      <c r="AE26" s="26">
        <f t="shared" si="3"/>
        <v>30</v>
      </c>
      <c r="AF26" s="26">
        <f t="shared" si="3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4">B27+B28</f>
        <v>0</v>
      </c>
      <c r="C29" s="6">
        <f t="shared" si="4"/>
        <v>0</v>
      </c>
      <c r="D29" s="6">
        <f t="shared" si="4"/>
        <v>0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 t="shared" si="4"/>
        <v>0</v>
      </c>
      <c r="V29" s="6">
        <f t="shared" si="4"/>
        <v>0</v>
      </c>
      <c r="W29" s="6">
        <f t="shared" si="4"/>
        <v>0</v>
      </c>
      <c r="X29" s="6">
        <f t="shared" si="4"/>
        <v>0</v>
      </c>
      <c r="Y29" s="6">
        <f t="shared" si="4"/>
        <v>0</v>
      </c>
      <c r="Z29" s="6">
        <f t="shared" si="4"/>
        <v>0</v>
      </c>
      <c r="AA29" s="6">
        <f t="shared" si="4"/>
        <v>0</v>
      </c>
      <c r="AB29" s="6">
        <f t="shared" si="4"/>
        <v>0</v>
      </c>
      <c r="AC29" s="6">
        <f t="shared" si="4"/>
        <v>0</v>
      </c>
      <c r="AD29" s="6">
        <f t="shared" si="4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5">C34+1</f>
        <v>3</v>
      </c>
      <c r="E34" s="26">
        <f t="shared" si="5"/>
        <v>4</v>
      </c>
      <c r="F34" s="26">
        <f t="shared" si="5"/>
        <v>5</v>
      </c>
      <c r="G34" s="26">
        <f t="shared" si="5"/>
        <v>6</v>
      </c>
      <c r="H34" s="26">
        <f t="shared" si="5"/>
        <v>7</v>
      </c>
      <c r="I34" s="26">
        <f t="shared" si="5"/>
        <v>8</v>
      </c>
      <c r="J34" s="26">
        <f t="shared" si="5"/>
        <v>9</v>
      </c>
      <c r="K34" s="26">
        <f t="shared" si="5"/>
        <v>10</v>
      </c>
      <c r="L34" s="26">
        <f t="shared" si="5"/>
        <v>11</v>
      </c>
      <c r="M34" s="26">
        <f t="shared" si="5"/>
        <v>12</v>
      </c>
      <c r="N34" s="26">
        <f t="shared" si="5"/>
        <v>13</v>
      </c>
      <c r="O34" s="26">
        <f t="shared" si="5"/>
        <v>14</v>
      </c>
      <c r="P34" s="26">
        <f t="shared" si="5"/>
        <v>15</v>
      </c>
      <c r="Q34" s="26">
        <f t="shared" si="5"/>
        <v>16</v>
      </c>
      <c r="R34" s="26">
        <f t="shared" si="5"/>
        <v>17</v>
      </c>
      <c r="S34" s="26">
        <f t="shared" si="5"/>
        <v>18</v>
      </c>
      <c r="T34" s="26">
        <f t="shared" si="5"/>
        <v>19</v>
      </c>
      <c r="U34" s="26">
        <f t="shared" si="5"/>
        <v>20</v>
      </c>
      <c r="V34" s="26">
        <f t="shared" si="5"/>
        <v>21</v>
      </c>
      <c r="W34" s="26">
        <f t="shared" si="5"/>
        <v>22</v>
      </c>
      <c r="X34" s="26">
        <f t="shared" si="5"/>
        <v>23</v>
      </c>
      <c r="Y34" s="26">
        <f t="shared" si="5"/>
        <v>24</v>
      </c>
      <c r="Z34" s="26">
        <f t="shared" si="5"/>
        <v>25</v>
      </c>
      <c r="AA34" s="26">
        <f t="shared" si="5"/>
        <v>26</v>
      </c>
      <c r="AB34" s="26">
        <f t="shared" si="5"/>
        <v>27</v>
      </c>
      <c r="AC34" s="26">
        <f t="shared" si="5"/>
        <v>28</v>
      </c>
      <c r="AD34" s="26">
        <f t="shared" si="5"/>
        <v>29</v>
      </c>
      <c r="AE34" s="26">
        <f t="shared" si="5"/>
        <v>30</v>
      </c>
      <c r="AF34" s="26">
        <f t="shared" si="5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6">B35+B36</f>
        <v>0</v>
      </c>
      <c r="C37" s="6">
        <f t="shared" si="6"/>
        <v>0</v>
      </c>
      <c r="D37" s="6">
        <f t="shared" si="6"/>
        <v>0</v>
      </c>
      <c r="E37" s="6">
        <f t="shared" si="6"/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O37" s="6">
        <f t="shared" si="6"/>
        <v>0</v>
      </c>
      <c r="P37" s="6">
        <f t="shared" si="6"/>
        <v>0</v>
      </c>
      <c r="Q37" s="6">
        <f t="shared" si="6"/>
        <v>0</v>
      </c>
      <c r="R37" s="6">
        <f t="shared" si="6"/>
        <v>0</v>
      </c>
      <c r="S37" s="6">
        <f t="shared" si="6"/>
        <v>0</v>
      </c>
      <c r="T37" s="6">
        <f t="shared" si="6"/>
        <v>0</v>
      </c>
      <c r="U37" s="6">
        <f t="shared" si="6"/>
        <v>0</v>
      </c>
      <c r="V37" s="6">
        <f t="shared" si="6"/>
        <v>0</v>
      </c>
      <c r="W37" s="6">
        <f t="shared" si="6"/>
        <v>0</v>
      </c>
      <c r="X37" s="6">
        <f t="shared" si="6"/>
        <v>0</v>
      </c>
      <c r="Y37" s="6">
        <f t="shared" si="6"/>
        <v>0</v>
      </c>
      <c r="Z37" s="6">
        <f t="shared" si="6"/>
        <v>0</v>
      </c>
      <c r="AA37" s="6">
        <f t="shared" si="6"/>
        <v>0</v>
      </c>
      <c r="AB37" s="6">
        <f t="shared" si="6"/>
        <v>0</v>
      </c>
      <c r="AC37" s="6">
        <f t="shared" si="6"/>
        <v>0</v>
      </c>
      <c r="AD37" s="6">
        <f t="shared" si="6"/>
        <v>0</v>
      </c>
      <c r="AE37" s="6">
        <f t="shared" si="6"/>
        <v>0</v>
      </c>
      <c r="AF37" s="6">
        <f t="shared" si="6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7">C42+1</f>
        <v>3</v>
      </c>
      <c r="E42" s="26">
        <f t="shared" si="7"/>
        <v>4</v>
      </c>
      <c r="F42" s="26">
        <f t="shared" si="7"/>
        <v>5</v>
      </c>
      <c r="G42" s="26">
        <f t="shared" si="7"/>
        <v>6</v>
      </c>
      <c r="H42" s="26">
        <f t="shared" si="7"/>
        <v>7</v>
      </c>
      <c r="I42" s="26">
        <f t="shared" si="7"/>
        <v>8</v>
      </c>
      <c r="J42" s="26">
        <f t="shared" si="7"/>
        <v>9</v>
      </c>
      <c r="K42" s="26">
        <f t="shared" si="7"/>
        <v>10</v>
      </c>
      <c r="L42" s="26">
        <f t="shared" si="7"/>
        <v>11</v>
      </c>
      <c r="M42" s="26">
        <f t="shared" si="7"/>
        <v>12</v>
      </c>
      <c r="N42" s="26">
        <f t="shared" si="7"/>
        <v>13</v>
      </c>
      <c r="O42" s="26">
        <f t="shared" si="7"/>
        <v>14</v>
      </c>
      <c r="P42" s="26">
        <f t="shared" si="7"/>
        <v>15</v>
      </c>
      <c r="Q42" s="26">
        <f t="shared" si="7"/>
        <v>16</v>
      </c>
      <c r="R42" s="26">
        <f t="shared" si="7"/>
        <v>17</v>
      </c>
      <c r="S42" s="26">
        <f t="shared" si="7"/>
        <v>18</v>
      </c>
      <c r="T42" s="26">
        <f t="shared" si="7"/>
        <v>19</v>
      </c>
      <c r="U42" s="26">
        <f t="shared" si="7"/>
        <v>20</v>
      </c>
      <c r="V42" s="26">
        <f t="shared" si="7"/>
        <v>21</v>
      </c>
      <c r="W42" s="26">
        <f t="shared" si="7"/>
        <v>22</v>
      </c>
      <c r="X42" s="26">
        <f t="shared" si="7"/>
        <v>23</v>
      </c>
      <c r="Y42" s="26">
        <f t="shared" si="7"/>
        <v>24</v>
      </c>
      <c r="Z42" s="26">
        <f t="shared" si="7"/>
        <v>25</v>
      </c>
      <c r="AA42" s="26">
        <f t="shared" si="7"/>
        <v>26</v>
      </c>
      <c r="AB42" s="26">
        <f t="shared" si="7"/>
        <v>27</v>
      </c>
      <c r="AC42" s="26">
        <f t="shared" si="7"/>
        <v>28</v>
      </c>
      <c r="AD42" s="26">
        <f t="shared" si="7"/>
        <v>29</v>
      </c>
      <c r="AE42" s="26">
        <f t="shared" si="7"/>
        <v>30</v>
      </c>
      <c r="AF42" s="26">
        <f t="shared" si="7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8">B43+B44</f>
        <v>0</v>
      </c>
      <c r="C45" s="6">
        <f t="shared" si="8"/>
        <v>0</v>
      </c>
      <c r="D45" s="6">
        <f t="shared" si="8"/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6">
        <f t="shared" si="8"/>
        <v>0</v>
      </c>
      <c r="N45" s="6">
        <f t="shared" si="8"/>
        <v>0</v>
      </c>
      <c r="O45" s="6">
        <f t="shared" si="8"/>
        <v>0</v>
      </c>
      <c r="P45" s="6">
        <f t="shared" si="8"/>
        <v>0</v>
      </c>
      <c r="Q45" s="6">
        <f t="shared" si="8"/>
        <v>0</v>
      </c>
      <c r="R45" s="6">
        <f t="shared" si="8"/>
        <v>0</v>
      </c>
      <c r="S45" s="6">
        <f t="shared" si="8"/>
        <v>0</v>
      </c>
      <c r="T45" s="6">
        <f t="shared" si="8"/>
        <v>0</v>
      </c>
      <c r="U45" s="6">
        <f t="shared" si="8"/>
        <v>0</v>
      </c>
      <c r="V45" s="6">
        <f t="shared" si="8"/>
        <v>0</v>
      </c>
      <c r="W45" s="6">
        <f t="shared" si="8"/>
        <v>0</v>
      </c>
      <c r="X45" s="6">
        <f t="shared" si="8"/>
        <v>0</v>
      </c>
      <c r="Y45" s="6">
        <f t="shared" si="8"/>
        <v>0</v>
      </c>
      <c r="Z45" s="6">
        <f t="shared" si="8"/>
        <v>0</v>
      </c>
      <c r="AA45" s="6">
        <f t="shared" si="8"/>
        <v>0</v>
      </c>
      <c r="AB45" s="6">
        <f t="shared" si="8"/>
        <v>0</v>
      </c>
      <c r="AC45" s="6">
        <f t="shared" si="8"/>
        <v>0</v>
      </c>
      <c r="AD45" s="6">
        <f t="shared" si="8"/>
        <v>0</v>
      </c>
      <c r="AE45" s="6">
        <f t="shared" si="8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9">C50+1</f>
        <v>3</v>
      </c>
      <c r="E50" s="26">
        <f t="shared" si="9"/>
        <v>4</v>
      </c>
      <c r="F50" s="26">
        <f t="shared" si="9"/>
        <v>5</v>
      </c>
      <c r="G50" s="26">
        <f t="shared" si="9"/>
        <v>6</v>
      </c>
      <c r="H50" s="26">
        <f t="shared" si="9"/>
        <v>7</v>
      </c>
      <c r="I50" s="26">
        <f t="shared" si="9"/>
        <v>8</v>
      </c>
      <c r="J50" s="26">
        <f t="shared" si="9"/>
        <v>9</v>
      </c>
      <c r="K50" s="26">
        <f t="shared" si="9"/>
        <v>10</v>
      </c>
      <c r="L50" s="26">
        <f t="shared" si="9"/>
        <v>11</v>
      </c>
      <c r="M50" s="26">
        <f t="shared" si="9"/>
        <v>12</v>
      </c>
      <c r="N50" s="26">
        <f t="shared" si="9"/>
        <v>13</v>
      </c>
      <c r="O50" s="26">
        <f t="shared" si="9"/>
        <v>14</v>
      </c>
      <c r="P50" s="26">
        <f t="shared" si="9"/>
        <v>15</v>
      </c>
      <c r="Q50" s="26">
        <f t="shared" si="9"/>
        <v>16</v>
      </c>
      <c r="R50" s="26">
        <f t="shared" si="9"/>
        <v>17</v>
      </c>
      <c r="S50" s="26">
        <f t="shared" si="9"/>
        <v>18</v>
      </c>
      <c r="T50" s="26">
        <f t="shared" si="9"/>
        <v>19</v>
      </c>
      <c r="U50" s="26">
        <f t="shared" si="9"/>
        <v>20</v>
      </c>
      <c r="V50" s="26">
        <f t="shared" si="9"/>
        <v>21</v>
      </c>
      <c r="W50" s="26">
        <f t="shared" si="9"/>
        <v>22</v>
      </c>
      <c r="X50" s="26">
        <f t="shared" si="9"/>
        <v>23</v>
      </c>
      <c r="Y50" s="26">
        <f t="shared" si="9"/>
        <v>24</v>
      </c>
      <c r="Z50" s="26">
        <f t="shared" si="9"/>
        <v>25</v>
      </c>
      <c r="AA50" s="26">
        <f t="shared" si="9"/>
        <v>26</v>
      </c>
      <c r="AB50" s="26">
        <f t="shared" si="9"/>
        <v>27</v>
      </c>
      <c r="AC50" s="26">
        <f t="shared" si="9"/>
        <v>28</v>
      </c>
      <c r="AD50" s="26">
        <f t="shared" si="9"/>
        <v>29</v>
      </c>
      <c r="AE50" s="26">
        <f t="shared" si="9"/>
        <v>30</v>
      </c>
      <c r="AF50" s="26">
        <f t="shared" si="9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10">B51+B52</f>
        <v>0</v>
      </c>
      <c r="C53" s="6">
        <f t="shared" si="10"/>
        <v>0</v>
      </c>
      <c r="D53" s="6">
        <f t="shared" si="10"/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  <c r="P53" s="6">
        <f t="shared" si="10"/>
        <v>0</v>
      </c>
      <c r="Q53" s="6">
        <f t="shared" si="10"/>
        <v>0</v>
      </c>
      <c r="R53" s="6">
        <f t="shared" si="10"/>
        <v>0</v>
      </c>
      <c r="S53" s="6">
        <f t="shared" si="10"/>
        <v>0</v>
      </c>
      <c r="T53" s="6">
        <f t="shared" si="10"/>
        <v>0</v>
      </c>
      <c r="U53" s="6">
        <f t="shared" si="10"/>
        <v>0</v>
      </c>
      <c r="V53" s="6">
        <f t="shared" si="10"/>
        <v>0</v>
      </c>
      <c r="W53" s="6">
        <f t="shared" si="10"/>
        <v>0</v>
      </c>
      <c r="X53" s="6">
        <f t="shared" si="10"/>
        <v>0</v>
      </c>
      <c r="Y53" s="6">
        <f t="shared" si="10"/>
        <v>0</v>
      </c>
      <c r="Z53" s="6">
        <f t="shared" si="10"/>
        <v>0</v>
      </c>
      <c r="AA53" s="6">
        <f t="shared" si="10"/>
        <v>0</v>
      </c>
      <c r="AB53" s="6">
        <f t="shared" si="10"/>
        <v>0</v>
      </c>
      <c r="AC53" s="6">
        <f t="shared" si="10"/>
        <v>0</v>
      </c>
      <c r="AD53" s="6">
        <f t="shared" si="10"/>
        <v>0</v>
      </c>
      <c r="AE53" s="6">
        <f t="shared" si="10"/>
        <v>0</v>
      </c>
      <c r="AF53" s="6">
        <f t="shared" si="10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1">C58+1</f>
        <v>3</v>
      </c>
      <c r="E58" s="26">
        <f t="shared" si="11"/>
        <v>4</v>
      </c>
      <c r="F58" s="26">
        <f t="shared" si="11"/>
        <v>5</v>
      </c>
      <c r="G58" s="26">
        <f t="shared" si="11"/>
        <v>6</v>
      </c>
      <c r="H58" s="26">
        <f t="shared" si="11"/>
        <v>7</v>
      </c>
      <c r="I58" s="26">
        <f t="shared" si="11"/>
        <v>8</v>
      </c>
      <c r="J58" s="26">
        <f t="shared" si="11"/>
        <v>9</v>
      </c>
      <c r="K58" s="26">
        <f t="shared" si="11"/>
        <v>10</v>
      </c>
      <c r="L58" s="26">
        <f t="shared" si="11"/>
        <v>11</v>
      </c>
      <c r="M58" s="26">
        <f t="shared" si="11"/>
        <v>12</v>
      </c>
      <c r="N58" s="26">
        <f t="shared" si="11"/>
        <v>13</v>
      </c>
      <c r="O58" s="26">
        <f t="shared" si="11"/>
        <v>14</v>
      </c>
      <c r="P58" s="26">
        <f t="shared" si="11"/>
        <v>15</v>
      </c>
      <c r="Q58" s="26">
        <f t="shared" si="11"/>
        <v>16</v>
      </c>
      <c r="R58" s="26">
        <f t="shared" si="11"/>
        <v>17</v>
      </c>
      <c r="S58" s="26">
        <f t="shared" si="11"/>
        <v>18</v>
      </c>
      <c r="T58" s="26">
        <f t="shared" si="11"/>
        <v>19</v>
      </c>
      <c r="U58" s="26">
        <f t="shared" si="11"/>
        <v>20</v>
      </c>
      <c r="V58" s="26">
        <f t="shared" si="11"/>
        <v>21</v>
      </c>
      <c r="W58" s="26">
        <f t="shared" si="11"/>
        <v>22</v>
      </c>
      <c r="X58" s="26">
        <f t="shared" si="11"/>
        <v>23</v>
      </c>
      <c r="Y58" s="26">
        <f t="shared" si="11"/>
        <v>24</v>
      </c>
      <c r="Z58" s="26">
        <f t="shared" si="11"/>
        <v>25</v>
      </c>
      <c r="AA58" s="26">
        <f t="shared" si="11"/>
        <v>26</v>
      </c>
      <c r="AB58" s="26">
        <f t="shared" si="11"/>
        <v>27</v>
      </c>
      <c r="AC58" s="26">
        <f t="shared" si="11"/>
        <v>28</v>
      </c>
      <c r="AD58" s="26">
        <f t="shared" si="11"/>
        <v>29</v>
      </c>
      <c r="AE58" s="26">
        <f t="shared" si="11"/>
        <v>30</v>
      </c>
      <c r="AF58" s="26">
        <f t="shared" si="11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2">B59+B60</f>
        <v>0</v>
      </c>
      <c r="C61" s="6">
        <f t="shared" si="12"/>
        <v>0</v>
      </c>
      <c r="D61" s="6">
        <f t="shared" si="12"/>
        <v>0</v>
      </c>
      <c r="E61" s="6">
        <f t="shared" si="12"/>
        <v>0</v>
      </c>
      <c r="F61" s="6">
        <f t="shared" si="12"/>
        <v>0</v>
      </c>
      <c r="G61" s="6">
        <f t="shared" si="12"/>
        <v>0</v>
      </c>
      <c r="H61" s="6">
        <f t="shared" si="12"/>
        <v>0</v>
      </c>
      <c r="I61" s="6">
        <f t="shared" si="12"/>
        <v>0</v>
      </c>
      <c r="J61" s="6">
        <f t="shared" si="12"/>
        <v>0</v>
      </c>
      <c r="K61" s="6">
        <f t="shared" si="12"/>
        <v>0</v>
      </c>
      <c r="L61" s="6">
        <f t="shared" si="12"/>
        <v>0</v>
      </c>
      <c r="M61" s="6">
        <f t="shared" si="12"/>
        <v>0</v>
      </c>
      <c r="N61" s="6">
        <f t="shared" si="12"/>
        <v>0</v>
      </c>
      <c r="O61" s="6">
        <f t="shared" si="12"/>
        <v>0</v>
      </c>
      <c r="P61" s="6">
        <f t="shared" si="12"/>
        <v>0</v>
      </c>
      <c r="Q61" s="6">
        <f t="shared" si="12"/>
        <v>0</v>
      </c>
      <c r="R61" s="6">
        <f t="shared" si="12"/>
        <v>0</v>
      </c>
      <c r="S61" s="6">
        <f t="shared" si="12"/>
        <v>0</v>
      </c>
      <c r="T61" s="6">
        <f t="shared" si="12"/>
        <v>0</v>
      </c>
      <c r="U61" s="6">
        <f t="shared" si="12"/>
        <v>0</v>
      </c>
      <c r="V61" s="6">
        <f t="shared" si="12"/>
        <v>0</v>
      </c>
      <c r="W61" s="6">
        <f t="shared" si="12"/>
        <v>0</v>
      </c>
      <c r="X61" s="6">
        <f t="shared" si="12"/>
        <v>0</v>
      </c>
      <c r="Y61" s="6">
        <f t="shared" si="12"/>
        <v>0</v>
      </c>
      <c r="Z61" s="6">
        <f t="shared" si="12"/>
        <v>0</v>
      </c>
      <c r="AA61" s="6">
        <f t="shared" si="12"/>
        <v>0</v>
      </c>
      <c r="AB61" s="6">
        <f t="shared" si="12"/>
        <v>0</v>
      </c>
      <c r="AC61" s="6">
        <f t="shared" si="12"/>
        <v>0</v>
      </c>
      <c r="AD61" s="6">
        <f t="shared" si="12"/>
        <v>0</v>
      </c>
      <c r="AE61" s="6">
        <f t="shared" si="12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3">C66+1</f>
        <v>3</v>
      </c>
      <c r="E66" s="26">
        <f t="shared" si="13"/>
        <v>4</v>
      </c>
      <c r="F66" s="26">
        <f t="shared" si="13"/>
        <v>5</v>
      </c>
      <c r="G66" s="26">
        <f t="shared" si="13"/>
        <v>6</v>
      </c>
      <c r="H66" s="26">
        <f t="shared" si="13"/>
        <v>7</v>
      </c>
      <c r="I66" s="26">
        <f t="shared" si="13"/>
        <v>8</v>
      </c>
      <c r="J66" s="26">
        <f t="shared" si="13"/>
        <v>9</v>
      </c>
      <c r="K66" s="26">
        <f t="shared" si="13"/>
        <v>10</v>
      </c>
      <c r="L66" s="26">
        <f t="shared" si="13"/>
        <v>11</v>
      </c>
      <c r="M66" s="26">
        <f t="shared" si="13"/>
        <v>12</v>
      </c>
      <c r="N66" s="26">
        <f t="shared" si="13"/>
        <v>13</v>
      </c>
      <c r="O66" s="26">
        <f t="shared" si="13"/>
        <v>14</v>
      </c>
      <c r="P66" s="26">
        <f t="shared" si="13"/>
        <v>15</v>
      </c>
      <c r="Q66" s="26">
        <f t="shared" si="13"/>
        <v>16</v>
      </c>
      <c r="R66" s="26">
        <f t="shared" si="13"/>
        <v>17</v>
      </c>
      <c r="S66" s="26">
        <f t="shared" si="13"/>
        <v>18</v>
      </c>
      <c r="T66" s="26">
        <f t="shared" si="13"/>
        <v>19</v>
      </c>
      <c r="U66" s="26">
        <f t="shared" si="13"/>
        <v>20</v>
      </c>
      <c r="V66" s="26">
        <f t="shared" si="13"/>
        <v>21</v>
      </c>
      <c r="W66" s="26">
        <f t="shared" si="13"/>
        <v>22</v>
      </c>
      <c r="X66" s="26">
        <f t="shared" si="13"/>
        <v>23</v>
      </c>
      <c r="Y66" s="26">
        <f t="shared" si="13"/>
        <v>24</v>
      </c>
      <c r="Z66" s="26">
        <f t="shared" si="13"/>
        <v>25</v>
      </c>
      <c r="AA66" s="26">
        <f t="shared" si="13"/>
        <v>26</v>
      </c>
      <c r="AB66" s="26">
        <f t="shared" si="13"/>
        <v>27</v>
      </c>
      <c r="AC66" s="26">
        <f t="shared" si="13"/>
        <v>28</v>
      </c>
      <c r="AD66" s="26">
        <f t="shared" si="13"/>
        <v>29</v>
      </c>
      <c r="AE66" s="26">
        <f t="shared" si="13"/>
        <v>30</v>
      </c>
      <c r="AF66" s="26">
        <f t="shared" si="13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4">B67+B68</f>
        <v>0</v>
      </c>
      <c r="C69" s="6">
        <f t="shared" si="14"/>
        <v>0</v>
      </c>
      <c r="D69" s="6">
        <f t="shared" si="14"/>
        <v>0</v>
      </c>
      <c r="E69" s="6">
        <f t="shared" si="14"/>
        <v>0</v>
      </c>
      <c r="F69" s="6">
        <f t="shared" si="14"/>
        <v>0</v>
      </c>
      <c r="G69" s="6">
        <f t="shared" si="14"/>
        <v>0</v>
      </c>
      <c r="H69" s="6">
        <f t="shared" si="14"/>
        <v>0</v>
      </c>
      <c r="I69" s="6">
        <f t="shared" si="14"/>
        <v>0</v>
      </c>
      <c r="J69" s="6">
        <f t="shared" si="14"/>
        <v>0</v>
      </c>
      <c r="K69" s="6">
        <f t="shared" si="14"/>
        <v>0</v>
      </c>
      <c r="L69" s="6">
        <f t="shared" si="14"/>
        <v>0</v>
      </c>
      <c r="M69" s="6">
        <f t="shared" si="14"/>
        <v>0</v>
      </c>
      <c r="N69" s="6">
        <f t="shared" si="14"/>
        <v>0</v>
      </c>
      <c r="O69" s="6">
        <f t="shared" si="14"/>
        <v>0</v>
      </c>
      <c r="P69" s="6">
        <f t="shared" si="14"/>
        <v>0</v>
      </c>
      <c r="Q69" s="6">
        <f t="shared" si="14"/>
        <v>0</v>
      </c>
      <c r="R69" s="6">
        <f t="shared" si="14"/>
        <v>0</v>
      </c>
      <c r="S69" s="6">
        <f t="shared" si="14"/>
        <v>0</v>
      </c>
      <c r="T69" s="6">
        <f t="shared" si="14"/>
        <v>0</v>
      </c>
      <c r="U69" s="6">
        <f t="shared" si="14"/>
        <v>0</v>
      </c>
      <c r="V69" s="6">
        <f t="shared" si="14"/>
        <v>0</v>
      </c>
      <c r="W69" s="6">
        <f t="shared" si="14"/>
        <v>0</v>
      </c>
      <c r="X69" s="6">
        <f t="shared" si="14"/>
        <v>0</v>
      </c>
      <c r="Y69" s="6">
        <f t="shared" si="14"/>
        <v>0</v>
      </c>
      <c r="Z69" s="6">
        <f t="shared" si="14"/>
        <v>0</v>
      </c>
      <c r="AA69" s="6">
        <f t="shared" si="14"/>
        <v>0</v>
      </c>
      <c r="AB69" s="6">
        <f t="shared" si="14"/>
        <v>0</v>
      </c>
      <c r="AC69" s="6">
        <f t="shared" si="14"/>
        <v>0</v>
      </c>
      <c r="AD69" s="6">
        <f t="shared" si="14"/>
        <v>0</v>
      </c>
      <c r="AE69" s="6">
        <f t="shared" si="14"/>
        <v>0</v>
      </c>
      <c r="AF69" s="6">
        <f t="shared" si="14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2" spans="1:33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5">C74+1</f>
        <v>3</v>
      </c>
      <c r="E74" s="26">
        <f t="shared" si="15"/>
        <v>4</v>
      </c>
      <c r="F74" s="26">
        <f t="shared" si="15"/>
        <v>5</v>
      </c>
      <c r="G74" s="26">
        <f t="shared" si="15"/>
        <v>6</v>
      </c>
      <c r="H74" s="26">
        <f t="shared" si="15"/>
        <v>7</v>
      </c>
      <c r="I74" s="26">
        <f t="shared" si="15"/>
        <v>8</v>
      </c>
      <c r="J74" s="26">
        <f t="shared" si="15"/>
        <v>9</v>
      </c>
      <c r="K74" s="26">
        <f t="shared" si="15"/>
        <v>10</v>
      </c>
      <c r="L74" s="26">
        <f t="shared" si="15"/>
        <v>11</v>
      </c>
      <c r="M74" s="26">
        <f t="shared" si="15"/>
        <v>12</v>
      </c>
      <c r="N74" s="26">
        <f t="shared" si="15"/>
        <v>13</v>
      </c>
      <c r="O74" s="26">
        <f t="shared" si="15"/>
        <v>14</v>
      </c>
      <c r="P74" s="26">
        <f t="shared" si="15"/>
        <v>15</v>
      </c>
      <c r="Q74" s="26">
        <f t="shared" si="15"/>
        <v>16</v>
      </c>
      <c r="R74" s="26">
        <f t="shared" si="15"/>
        <v>17</v>
      </c>
      <c r="S74" s="26">
        <f t="shared" si="15"/>
        <v>18</v>
      </c>
      <c r="T74" s="26">
        <f t="shared" si="15"/>
        <v>19</v>
      </c>
      <c r="U74" s="26">
        <f t="shared" si="15"/>
        <v>20</v>
      </c>
      <c r="V74" s="26">
        <f t="shared" si="15"/>
        <v>21</v>
      </c>
      <c r="W74" s="26">
        <f t="shared" si="15"/>
        <v>22</v>
      </c>
      <c r="X74" s="26">
        <f t="shared" si="15"/>
        <v>23</v>
      </c>
      <c r="Y74" s="26">
        <f t="shared" si="15"/>
        <v>24</v>
      </c>
      <c r="Z74" s="26">
        <f t="shared" si="15"/>
        <v>25</v>
      </c>
      <c r="AA74" s="26">
        <f t="shared" si="15"/>
        <v>26</v>
      </c>
      <c r="AB74" s="26">
        <f t="shared" si="15"/>
        <v>27</v>
      </c>
      <c r="AC74" s="26">
        <f t="shared" si="15"/>
        <v>28</v>
      </c>
      <c r="AD74" s="26">
        <f t="shared" si="15"/>
        <v>29</v>
      </c>
      <c r="AE74" s="26">
        <f t="shared" si="15"/>
        <v>30</v>
      </c>
      <c r="AF74" s="26">
        <f t="shared" si="15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6">B75+B76</f>
        <v>0</v>
      </c>
      <c r="C77" s="6">
        <f t="shared" si="16"/>
        <v>0</v>
      </c>
      <c r="D77" s="6">
        <f t="shared" si="16"/>
        <v>0</v>
      </c>
      <c r="E77" s="6">
        <f t="shared" si="16"/>
        <v>0</v>
      </c>
      <c r="F77" s="6">
        <f t="shared" si="16"/>
        <v>0</v>
      </c>
      <c r="G77" s="6">
        <f t="shared" si="16"/>
        <v>0</v>
      </c>
      <c r="H77" s="6">
        <f t="shared" si="16"/>
        <v>0</v>
      </c>
      <c r="I77" s="6">
        <f t="shared" si="16"/>
        <v>0</v>
      </c>
      <c r="J77" s="6">
        <f t="shared" si="16"/>
        <v>0</v>
      </c>
      <c r="K77" s="6">
        <f t="shared" si="16"/>
        <v>0</v>
      </c>
      <c r="L77" s="6">
        <f t="shared" si="16"/>
        <v>0</v>
      </c>
      <c r="M77" s="6">
        <f t="shared" si="16"/>
        <v>0</v>
      </c>
      <c r="N77" s="6">
        <f t="shared" si="16"/>
        <v>0</v>
      </c>
      <c r="O77" s="6">
        <f t="shared" si="16"/>
        <v>0</v>
      </c>
      <c r="P77" s="6">
        <f t="shared" si="16"/>
        <v>0</v>
      </c>
      <c r="Q77" s="6">
        <f t="shared" si="16"/>
        <v>0</v>
      </c>
      <c r="R77" s="6">
        <f t="shared" si="16"/>
        <v>0</v>
      </c>
      <c r="S77" s="6">
        <f t="shared" si="16"/>
        <v>0</v>
      </c>
      <c r="T77" s="6">
        <f t="shared" si="16"/>
        <v>0</v>
      </c>
      <c r="U77" s="6">
        <f t="shared" si="16"/>
        <v>0</v>
      </c>
      <c r="V77" s="6">
        <f t="shared" si="16"/>
        <v>0</v>
      </c>
      <c r="W77" s="6">
        <f t="shared" si="16"/>
        <v>0</v>
      </c>
      <c r="X77" s="6">
        <f t="shared" si="16"/>
        <v>0</v>
      </c>
      <c r="Y77" s="6">
        <f t="shared" si="16"/>
        <v>0</v>
      </c>
      <c r="Z77" s="6">
        <f t="shared" si="16"/>
        <v>0</v>
      </c>
      <c r="AA77" s="6">
        <f t="shared" si="16"/>
        <v>0</v>
      </c>
      <c r="AB77" s="6">
        <f t="shared" si="16"/>
        <v>0</v>
      </c>
      <c r="AC77" s="6">
        <f t="shared" si="16"/>
        <v>0</v>
      </c>
      <c r="AD77" s="6">
        <f t="shared" si="16"/>
        <v>0</v>
      </c>
      <c r="AE77" s="6">
        <f t="shared" si="16"/>
        <v>0</v>
      </c>
      <c r="AF77" s="6">
        <f t="shared" si="16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7">C82+1</f>
        <v>3</v>
      </c>
      <c r="E82" s="26">
        <f t="shared" si="17"/>
        <v>4</v>
      </c>
      <c r="F82" s="26">
        <f t="shared" si="17"/>
        <v>5</v>
      </c>
      <c r="G82" s="26">
        <f t="shared" si="17"/>
        <v>6</v>
      </c>
      <c r="H82" s="26">
        <f t="shared" si="17"/>
        <v>7</v>
      </c>
      <c r="I82" s="26">
        <f t="shared" si="17"/>
        <v>8</v>
      </c>
      <c r="J82" s="26">
        <f t="shared" si="17"/>
        <v>9</v>
      </c>
      <c r="K82" s="26">
        <f t="shared" si="17"/>
        <v>10</v>
      </c>
      <c r="L82" s="26">
        <f t="shared" si="17"/>
        <v>11</v>
      </c>
      <c r="M82" s="26">
        <f t="shared" si="17"/>
        <v>12</v>
      </c>
      <c r="N82" s="26">
        <f t="shared" si="17"/>
        <v>13</v>
      </c>
      <c r="O82" s="26">
        <f t="shared" si="17"/>
        <v>14</v>
      </c>
      <c r="P82" s="26">
        <f t="shared" si="17"/>
        <v>15</v>
      </c>
      <c r="Q82" s="26">
        <f t="shared" si="17"/>
        <v>16</v>
      </c>
      <c r="R82" s="26">
        <f t="shared" si="17"/>
        <v>17</v>
      </c>
      <c r="S82" s="26">
        <f t="shared" si="17"/>
        <v>18</v>
      </c>
      <c r="T82" s="26">
        <f t="shared" si="17"/>
        <v>19</v>
      </c>
      <c r="U82" s="26">
        <f t="shared" si="17"/>
        <v>20</v>
      </c>
      <c r="V82" s="26">
        <f t="shared" si="17"/>
        <v>21</v>
      </c>
      <c r="W82" s="26">
        <f t="shared" si="17"/>
        <v>22</v>
      </c>
      <c r="X82" s="26">
        <f t="shared" si="17"/>
        <v>23</v>
      </c>
      <c r="Y82" s="26">
        <f t="shared" si="17"/>
        <v>24</v>
      </c>
      <c r="Z82" s="26">
        <f t="shared" si="17"/>
        <v>25</v>
      </c>
      <c r="AA82" s="26">
        <f t="shared" si="17"/>
        <v>26</v>
      </c>
      <c r="AB82" s="26">
        <f t="shared" si="17"/>
        <v>27</v>
      </c>
      <c r="AC82" s="26">
        <f t="shared" si="17"/>
        <v>28</v>
      </c>
      <c r="AD82" s="26">
        <f t="shared" si="17"/>
        <v>29</v>
      </c>
      <c r="AE82" s="26">
        <f t="shared" si="17"/>
        <v>30</v>
      </c>
      <c r="AF82" s="26">
        <f t="shared" si="17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8">B83+B84</f>
        <v>0</v>
      </c>
      <c r="C85" s="6">
        <f t="shared" si="18"/>
        <v>0</v>
      </c>
      <c r="D85" s="6">
        <f t="shared" si="18"/>
        <v>0</v>
      </c>
      <c r="E85" s="6">
        <f t="shared" si="18"/>
        <v>0</v>
      </c>
      <c r="F85" s="6">
        <f t="shared" si="18"/>
        <v>0</v>
      </c>
      <c r="G85" s="6">
        <f t="shared" si="18"/>
        <v>0</v>
      </c>
      <c r="H85" s="6">
        <f t="shared" si="18"/>
        <v>0</v>
      </c>
      <c r="I85" s="6">
        <f t="shared" si="18"/>
        <v>0</v>
      </c>
      <c r="J85" s="6">
        <f t="shared" si="18"/>
        <v>0</v>
      </c>
      <c r="K85" s="6">
        <f t="shared" si="18"/>
        <v>0</v>
      </c>
      <c r="L85" s="6">
        <f t="shared" si="18"/>
        <v>0</v>
      </c>
      <c r="M85" s="6">
        <f t="shared" si="18"/>
        <v>0</v>
      </c>
      <c r="N85" s="6">
        <f t="shared" si="18"/>
        <v>0</v>
      </c>
      <c r="O85" s="6">
        <f t="shared" si="18"/>
        <v>0</v>
      </c>
      <c r="P85" s="6">
        <f t="shared" si="18"/>
        <v>0</v>
      </c>
      <c r="Q85" s="6">
        <f t="shared" si="18"/>
        <v>0</v>
      </c>
      <c r="R85" s="6">
        <f t="shared" si="18"/>
        <v>0</v>
      </c>
      <c r="S85" s="6">
        <f t="shared" si="18"/>
        <v>0</v>
      </c>
      <c r="T85" s="6">
        <f t="shared" si="18"/>
        <v>0</v>
      </c>
      <c r="U85" s="6">
        <f t="shared" si="18"/>
        <v>0</v>
      </c>
      <c r="V85" s="6">
        <f t="shared" si="18"/>
        <v>0</v>
      </c>
      <c r="W85" s="6">
        <f t="shared" si="18"/>
        <v>0</v>
      </c>
      <c r="X85" s="6">
        <f t="shared" si="18"/>
        <v>0</v>
      </c>
      <c r="Y85" s="6">
        <f t="shared" si="18"/>
        <v>0</v>
      </c>
      <c r="Z85" s="6">
        <f t="shared" si="18"/>
        <v>0</v>
      </c>
      <c r="AA85" s="6">
        <f t="shared" si="18"/>
        <v>0</v>
      </c>
      <c r="AB85" s="6">
        <f t="shared" si="18"/>
        <v>0</v>
      </c>
      <c r="AC85" s="6">
        <f t="shared" si="18"/>
        <v>0</v>
      </c>
      <c r="AD85" s="6">
        <f t="shared" si="18"/>
        <v>0</v>
      </c>
      <c r="AE85" s="6">
        <f t="shared" si="18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9">C90+1</f>
        <v>3</v>
      </c>
      <c r="E90" s="26">
        <f t="shared" si="19"/>
        <v>4</v>
      </c>
      <c r="F90" s="26">
        <f t="shared" si="19"/>
        <v>5</v>
      </c>
      <c r="G90" s="26">
        <f t="shared" si="19"/>
        <v>6</v>
      </c>
      <c r="H90" s="26">
        <f t="shared" si="19"/>
        <v>7</v>
      </c>
      <c r="I90" s="26">
        <f t="shared" si="19"/>
        <v>8</v>
      </c>
      <c r="J90" s="26">
        <f t="shared" si="19"/>
        <v>9</v>
      </c>
      <c r="K90" s="26">
        <f t="shared" si="19"/>
        <v>10</v>
      </c>
      <c r="L90" s="26">
        <f t="shared" si="19"/>
        <v>11</v>
      </c>
      <c r="M90" s="26">
        <f t="shared" si="19"/>
        <v>12</v>
      </c>
      <c r="N90" s="26">
        <f t="shared" si="19"/>
        <v>13</v>
      </c>
      <c r="O90" s="26">
        <f t="shared" si="19"/>
        <v>14</v>
      </c>
      <c r="P90" s="26">
        <f t="shared" si="19"/>
        <v>15</v>
      </c>
      <c r="Q90" s="26">
        <f t="shared" si="19"/>
        <v>16</v>
      </c>
      <c r="R90" s="26">
        <f t="shared" si="19"/>
        <v>17</v>
      </c>
      <c r="S90" s="26">
        <f t="shared" si="19"/>
        <v>18</v>
      </c>
      <c r="T90" s="26">
        <f t="shared" si="19"/>
        <v>19</v>
      </c>
      <c r="U90" s="26">
        <f t="shared" si="19"/>
        <v>20</v>
      </c>
      <c r="V90" s="26">
        <f t="shared" si="19"/>
        <v>21</v>
      </c>
      <c r="W90" s="26">
        <f t="shared" si="19"/>
        <v>22</v>
      </c>
      <c r="X90" s="26">
        <f t="shared" si="19"/>
        <v>23</v>
      </c>
      <c r="Y90" s="26">
        <f t="shared" si="19"/>
        <v>24</v>
      </c>
      <c r="Z90" s="26">
        <f t="shared" si="19"/>
        <v>25</v>
      </c>
      <c r="AA90" s="26">
        <f t="shared" si="19"/>
        <v>26</v>
      </c>
      <c r="AB90" s="26">
        <f t="shared" si="19"/>
        <v>27</v>
      </c>
      <c r="AC90" s="26">
        <f t="shared" si="19"/>
        <v>28</v>
      </c>
      <c r="AD90" s="26">
        <f t="shared" si="19"/>
        <v>29</v>
      </c>
      <c r="AE90" s="26">
        <f t="shared" si="19"/>
        <v>30</v>
      </c>
      <c r="AF90" s="26">
        <f t="shared" si="19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20">B91+B92</f>
        <v>0</v>
      </c>
      <c r="C93" s="6">
        <f t="shared" si="20"/>
        <v>0</v>
      </c>
      <c r="D93" s="6">
        <f t="shared" si="20"/>
        <v>0</v>
      </c>
      <c r="E93" s="6">
        <f t="shared" si="20"/>
        <v>0</v>
      </c>
      <c r="F93" s="6">
        <f t="shared" si="20"/>
        <v>0</v>
      </c>
      <c r="G93" s="6">
        <f t="shared" si="20"/>
        <v>0</v>
      </c>
      <c r="H93" s="6">
        <f t="shared" si="20"/>
        <v>0</v>
      </c>
      <c r="I93" s="6">
        <f t="shared" si="20"/>
        <v>0</v>
      </c>
      <c r="J93" s="6">
        <f t="shared" si="20"/>
        <v>0</v>
      </c>
      <c r="K93" s="6">
        <f t="shared" si="20"/>
        <v>0</v>
      </c>
      <c r="L93" s="6">
        <f t="shared" si="20"/>
        <v>0</v>
      </c>
      <c r="M93" s="6">
        <f t="shared" si="20"/>
        <v>0</v>
      </c>
      <c r="N93" s="6">
        <f t="shared" si="20"/>
        <v>0</v>
      </c>
      <c r="O93" s="6">
        <f t="shared" si="20"/>
        <v>0</v>
      </c>
      <c r="P93" s="6">
        <f t="shared" si="20"/>
        <v>0</v>
      </c>
      <c r="Q93" s="6">
        <f t="shared" si="20"/>
        <v>0</v>
      </c>
      <c r="R93" s="6">
        <f t="shared" si="20"/>
        <v>0</v>
      </c>
      <c r="S93" s="6">
        <f t="shared" si="20"/>
        <v>0</v>
      </c>
      <c r="T93" s="6">
        <f t="shared" si="20"/>
        <v>0</v>
      </c>
      <c r="U93" s="6">
        <f t="shared" si="20"/>
        <v>0</v>
      </c>
      <c r="V93" s="6">
        <f t="shared" si="20"/>
        <v>0</v>
      </c>
      <c r="W93" s="6">
        <f t="shared" si="20"/>
        <v>0</v>
      </c>
      <c r="X93" s="6">
        <f t="shared" si="20"/>
        <v>0</v>
      </c>
      <c r="Y93" s="6">
        <f t="shared" si="20"/>
        <v>0</v>
      </c>
      <c r="Z93" s="6">
        <f t="shared" si="20"/>
        <v>0</v>
      </c>
      <c r="AA93" s="6">
        <f t="shared" si="20"/>
        <v>0</v>
      </c>
      <c r="AB93" s="6">
        <f t="shared" si="20"/>
        <v>0</v>
      </c>
      <c r="AC93" s="6">
        <f t="shared" si="20"/>
        <v>0</v>
      </c>
      <c r="AD93" s="6">
        <f t="shared" si="20"/>
        <v>0</v>
      </c>
      <c r="AE93" s="6">
        <f t="shared" si="20"/>
        <v>0</v>
      </c>
      <c r="AF93" s="6">
        <f t="shared" si="20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1">C98+1</f>
        <v>3</v>
      </c>
      <c r="E98" s="26">
        <f t="shared" si="21"/>
        <v>4</v>
      </c>
      <c r="F98" s="26">
        <f t="shared" si="21"/>
        <v>5</v>
      </c>
      <c r="G98" s="26">
        <f t="shared" si="21"/>
        <v>6</v>
      </c>
      <c r="H98" s="26">
        <f t="shared" si="21"/>
        <v>7</v>
      </c>
      <c r="I98" s="26">
        <f t="shared" si="21"/>
        <v>8</v>
      </c>
      <c r="J98" s="26">
        <f t="shared" si="21"/>
        <v>9</v>
      </c>
      <c r="K98" s="26">
        <f t="shared" si="21"/>
        <v>10</v>
      </c>
      <c r="L98" s="26">
        <f t="shared" si="21"/>
        <v>11</v>
      </c>
      <c r="M98" s="26">
        <f t="shared" si="21"/>
        <v>12</v>
      </c>
      <c r="N98" s="26">
        <f t="shared" si="21"/>
        <v>13</v>
      </c>
      <c r="O98" s="26">
        <f t="shared" si="21"/>
        <v>14</v>
      </c>
      <c r="P98" s="26">
        <f t="shared" si="21"/>
        <v>15</v>
      </c>
      <c r="Q98" s="26">
        <f t="shared" si="21"/>
        <v>16</v>
      </c>
      <c r="R98" s="26">
        <f t="shared" si="21"/>
        <v>17</v>
      </c>
      <c r="S98" s="26">
        <f t="shared" si="21"/>
        <v>18</v>
      </c>
      <c r="T98" s="26">
        <f t="shared" si="21"/>
        <v>19</v>
      </c>
      <c r="U98" s="26">
        <f t="shared" si="21"/>
        <v>20</v>
      </c>
      <c r="V98" s="26">
        <f t="shared" si="21"/>
        <v>21</v>
      </c>
      <c r="W98" s="26">
        <f t="shared" si="21"/>
        <v>22</v>
      </c>
      <c r="X98" s="26">
        <f t="shared" si="21"/>
        <v>23</v>
      </c>
      <c r="Y98" s="26">
        <f t="shared" si="21"/>
        <v>24</v>
      </c>
      <c r="Z98" s="26">
        <f t="shared" si="21"/>
        <v>25</v>
      </c>
      <c r="AA98" s="26">
        <f t="shared" si="21"/>
        <v>26</v>
      </c>
      <c r="AB98" s="26">
        <f t="shared" si="21"/>
        <v>27</v>
      </c>
      <c r="AC98" s="26">
        <f t="shared" si="21"/>
        <v>28</v>
      </c>
      <c r="AD98" s="26">
        <f t="shared" si="21"/>
        <v>29</v>
      </c>
      <c r="AE98" s="26">
        <f t="shared" si="21"/>
        <v>30</v>
      </c>
      <c r="AF98" s="26">
        <f t="shared" si="21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2">B99+B100</f>
        <v>0</v>
      </c>
      <c r="C101" s="6">
        <f t="shared" si="22"/>
        <v>0</v>
      </c>
      <c r="D101" s="6">
        <f t="shared" si="22"/>
        <v>0</v>
      </c>
      <c r="E101" s="6">
        <f t="shared" si="22"/>
        <v>0</v>
      </c>
      <c r="F101" s="6">
        <f t="shared" si="22"/>
        <v>0</v>
      </c>
      <c r="G101" s="6">
        <f t="shared" si="22"/>
        <v>0</v>
      </c>
      <c r="H101" s="6">
        <f t="shared" si="22"/>
        <v>0</v>
      </c>
      <c r="I101" s="6">
        <f t="shared" si="22"/>
        <v>0</v>
      </c>
      <c r="J101" s="6">
        <f t="shared" si="22"/>
        <v>0</v>
      </c>
      <c r="K101" s="6">
        <f t="shared" si="22"/>
        <v>0</v>
      </c>
      <c r="L101" s="6">
        <f t="shared" si="22"/>
        <v>0</v>
      </c>
      <c r="M101" s="6">
        <f t="shared" si="22"/>
        <v>0</v>
      </c>
      <c r="N101" s="6">
        <f t="shared" si="22"/>
        <v>0</v>
      </c>
      <c r="O101" s="6">
        <f t="shared" si="22"/>
        <v>0</v>
      </c>
      <c r="P101" s="6">
        <f t="shared" si="22"/>
        <v>0</v>
      </c>
      <c r="Q101" s="6">
        <f t="shared" si="22"/>
        <v>0</v>
      </c>
      <c r="R101" s="6">
        <f t="shared" si="22"/>
        <v>0</v>
      </c>
      <c r="S101" s="6">
        <f t="shared" si="22"/>
        <v>0</v>
      </c>
      <c r="T101" s="6">
        <f t="shared" si="22"/>
        <v>0</v>
      </c>
      <c r="U101" s="6">
        <f t="shared" si="22"/>
        <v>0</v>
      </c>
      <c r="V101" s="6">
        <f t="shared" si="22"/>
        <v>0</v>
      </c>
      <c r="W101" s="6">
        <f t="shared" si="22"/>
        <v>0</v>
      </c>
      <c r="X101" s="6">
        <f t="shared" si="22"/>
        <v>0</v>
      </c>
      <c r="Y101" s="6">
        <f t="shared" si="22"/>
        <v>0</v>
      </c>
      <c r="Z101" s="6">
        <f t="shared" si="22"/>
        <v>0</v>
      </c>
      <c r="AA101" s="6">
        <f t="shared" si="22"/>
        <v>0</v>
      </c>
      <c r="AB101" s="6">
        <f t="shared" si="22"/>
        <v>0</v>
      </c>
      <c r="AC101" s="6">
        <f t="shared" si="22"/>
        <v>0</v>
      </c>
      <c r="AD101" s="6">
        <f t="shared" si="22"/>
        <v>0</v>
      </c>
      <c r="AE101" s="6">
        <f t="shared" si="22"/>
        <v>0</v>
      </c>
      <c r="AF101" s="6">
        <f t="shared" si="22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3">C106+1</f>
        <v>3</v>
      </c>
      <c r="E106" s="26">
        <f t="shared" si="23"/>
        <v>4</v>
      </c>
      <c r="F106" s="26">
        <f t="shared" si="23"/>
        <v>5</v>
      </c>
      <c r="G106" s="26">
        <f t="shared" si="23"/>
        <v>6</v>
      </c>
      <c r="H106" s="26">
        <f t="shared" si="23"/>
        <v>7</v>
      </c>
      <c r="I106" s="26">
        <f t="shared" si="23"/>
        <v>8</v>
      </c>
      <c r="J106" s="26">
        <f t="shared" si="23"/>
        <v>9</v>
      </c>
      <c r="K106" s="26">
        <f t="shared" si="23"/>
        <v>10</v>
      </c>
      <c r="L106" s="26">
        <f t="shared" si="23"/>
        <v>11</v>
      </c>
      <c r="M106" s="26">
        <f t="shared" si="23"/>
        <v>12</v>
      </c>
      <c r="N106" s="26">
        <f t="shared" si="23"/>
        <v>13</v>
      </c>
      <c r="O106" s="26">
        <f t="shared" si="23"/>
        <v>14</v>
      </c>
      <c r="P106" s="26">
        <f t="shared" si="23"/>
        <v>15</v>
      </c>
      <c r="Q106" s="26">
        <f t="shared" si="23"/>
        <v>16</v>
      </c>
      <c r="R106" s="26">
        <f t="shared" si="23"/>
        <v>17</v>
      </c>
      <c r="S106" s="26">
        <f t="shared" si="23"/>
        <v>18</v>
      </c>
      <c r="T106" s="26">
        <f t="shared" si="23"/>
        <v>19</v>
      </c>
      <c r="U106" s="26">
        <f t="shared" si="23"/>
        <v>20</v>
      </c>
      <c r="V106" s="26">
        <f t="shared" si="23"/>
        <v>21</v>
      </c>
      <c r="W106" s="26">
        <f t="shared" si="23"/>
        <v>22</v>
      </c>
      <c r="X106" s="26">
        <f t="shared" si="23"/>
        <v>23</v>
      </c>
      <c r="Y106" s="26">
        <f t="shared" si="23"/>
        <v>24</v>
      </c>
      <c r="Z106" s="26">
        <f t="shared" si="23"/>
        <v>25</v>
      </c>
      <c r="AA106" s="26">
        <f t="shared" si="23"/>
        <v>26</v>
      </c>
      <c r="AB106" s="26">
        <f t="shared" si="23"/>
        <v>27</v>
      </c>
      <c r="AC106" s="26">
        <f t="shared" si="23"/>
        <v>28</v>
      </c>
      <c r="AD106" s="26">
        <f t="shared" si="23"/>
        <v>29</v>
      </c>
      <c r="AE106" s="26">
        <f t="shared" si="23"/>
        <v>30</v>
      </c>
      <c r="AF106" s="26">
        <f t="shared" si="23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42">
        <f>SUM(B108:AF108)</f>
        <v>0</v>
      </c>
    </row>
    <row r="109" spans="1:33">
      <c r="A109" s="27" t="s">
        <v>2</v>
      </c>
      <c r="B109" s="6">
        <f t="shared" ref="B109:AF109" si="24">B107+B108</f>
        <v>0</v>
      </c>
      <c r="C109" s="6">
        <f t="shared" si="24"/>
        <v>0</v>
      </c>
      <c r="D109" s="6">
        <f t="shared" si="24"/>
        <v>0</v>
      </c>
      <c r="E109" s="6">
        <f t="shared" si="24"/>
        <v>0</v>
      </c>
      <c r="F109" s="6">
        <f t="shared" si="24"/>
        <v>0</v>
      </c>
      <c r="G109" s="6">
        <f t="shared" si="24"/>
        <v>0</v>
      </c>
      <c r="H109" s="6">
        <f t="shared" si="24"/>
        <v>0</v>
      </c>
      <c r="I109" s="6">
        <f t="shared" si="24"/>
        <v>0</v>
      </c>
      <c r="J109" s="6">
        <f t="shared" si="24"/>
        <v>0</v>
      </c>
      <c r="K109" s="6">
        <f t="shared" si="24"/>
        <v>0</v>
      </c>
      <c r="L109" s="6">
        <f t="shared" si="24"/>
        <v>0</v>
      </c>
      <c r="M109" s="6">
        <f t="shared" si="24"/>
        <v>0</v>
      </c>
      <c r="N109" s="6">
        <f t="shared" si="24"/>
        <v>0</v>
      </c>
      <c r="O109" s="6">
        <f t="shared" si="24"/>
        <v>0</v>
      </c>
      <c r="P109" s="6">
        <f t="shared" si="24"/>
        <v>0</v>
      </c>
      <c r="Q109" s="6">
        <f t="shared" si="24"/>
        <v>0</v>
      </c>
      <c r="R109" s="6">
        <f t="shared" si="24"/>
        <v>0</v>
      </c>
      <c r="S109" s="6">
        <f t="shared" si="24"/>
        <v>0</v>
      </c>
      <c r="T109" s="6">
        <f t="shared" si="24"/>
        <v>0</v>
      </c>
      <c r="U109" s="6">
        <f t="shared" si="24"/>
        <v>0</v>
      </c>
      <c r="V109" s="6">
        <f t="shared" si="24"/>
        <v>0</v>
      </c>
      <c r="W109" s="6">
        <f t="shared" si="24"/>
        <v>0</v>
      </c>
      <c r="X109" s="6">
        <f t="shared" si="24"/>
        <v>0</v>
      </c>
      <c r="Y109" s="6">
        <f t="shared" si="24"/>
        <v>0</v>
      </c>
      <c r="Z109" s="6">
        <f t="shared" si="24"/>
        <v>0</v>
      </c>
      <c r="AA109" s="6">
        <f t="shared" si="24"/>
        <v>0</v>
      </c>
      <c r="AB109" s="6">
        <f t="shared" si="24"/>
        <v>0</v>
      </c>
      <c r="AC109" s="6">
        <f t="shared" si="24"/>
        <v>0</v>
      </c>
      <c r="AD109" s="6">
        <f t="shared" si="24"/>
        <v>0</v>
      </c>
      <c r="AE109" s="6">
        <f t="shared" si="24"/>
        <v>0</v>
      </c>
      <c r="AF109" s="6">
        <f t="shared" si="24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3">
    <mergeCell ref="I1:O1"/>
    <mergeCell ref="B13:C13"/>
    <mergeCell ref="B14:C14"/>
    <mergeCell ref="Z3:AA3"/>
    <mergeCell ref="Z4:AA4"/>
    <mergeCell ref="Z5:AA5"/>
    <mergeCell ref="Z6:AA6"/>
    <mergeCell ref="Z8:AA8"/>
    <mergeCell ref="Z10:AA10"/>
    <mergeCell ref="R8:S8"/>
    <mergeCell ref="T3:U3"/>
    <mergeCell ref="L3:M3"/>
    <mergeCell ref="N3:O3"/>
    <mergeCell ref="P3:Q3"/>
    <mergeCell ref="R3:S3"/>
    <mergeCell ref="F3:G3"/>
    <mergeCell ref="H3:I3"/>
    <mergeCell ref="J3:K3"/>
    <mergeCell ref="D3:E3"/>
    <mergeCell ref="D4:E4"/>
    <mergeCell ref="D5:E5"/>
    <mergeCell ref="D6:E6"/>
    <mergeCell ref="F8:G8"/>
    <mergeCell ref="H8:I8"/>
    <mergeCell ref="B3:C3"/>
    <mergeCell ref="B4:C4"/>
    <mergeCell ref="B5:C5"/>
    <mergeCell ref="B6:C6"/>
    <mergeCell ref="B1:C1"/>
    <mergeCell ref="B10:C10"/>
    <mergeCell ref="J8:K8"/>
    <mergeCell ref="L8:M8"/>
    <mergeCell ref="N8:O8"/>
    <mergeCell ref="P8:Q8"/>
    <mergeCell ref="T8:U8"/>
    <mergeCell ref="B12:C12"/>
    <mergeCell ref="B8:C8"/>
    <mergeCell ref="B11:C11"/>
    <mergeCell ref="D8:E8"/>
    <mergeCell ref="T5:U5"/>
    <mergeCell ref="T6:U6"/>
    <mergeCell ref="V5:W5"/>
    <mergeCell ref="V6:W6"/>
    <mergeCell ref="V8:W8"/>
    <mergeCell ref="X8:Y8"/>
    <mergeCell ref="R4:S4"/>
    <mergeCell ref="R5:S5"/>
    <mergeCell ref="R6:S6"/>
    <mergeCell ref="V3:W3"/>
    <mergeCell ref="X3:Y3"/>
    <mergeCell ref="T4:U4"/>
    <mergeCell ref="V4:W4"/>
    <mergeCell ref="X4:Y4"/>
    <mergeCell ref="X5:Y5"/>
    <mergeCell ref="X6:Y6"/>
    <mergeCell ref="N4:O4"/>
    <mergeCell ref="N5:O5"/>
    <mergeCell ref="N6:O6"/>
    <mergeCell ref="P4:Q4"/>
    <mergeCell ref="P5:Q5"/>
    <mergeCell ref="P6:Q6"/>
    <mergeCell ref="J4:K4"/>
    <mergeCell ref="J5:K5"/>
    <mergeCell ref="J6:K6"/>
    <mergeCell ref="L4:M4"/>
    <mergeCell ref="L5:M5"/>
    <mergeCell ref="L6:M6"/>
    <mergeCell ref="F4:G4"/>
    <mergeCell ref="F5:G5"/>
    <mergeCell ref="F6:G6"/>
    <mergeCell ref="H4:I4"/>
    <mergeCell ref="H5:I5"/>
    <mergeCell ref="H6:I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5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G111"/>
  <sheetViews>
    <sheetView topLeftCell="A70" zoomScaleNormal="100" workbookViewId="0">
      <selection activeCell="E103" sqref="E103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b</v>
      </c>
    </row>
    <row r="3" spans="1:27">
      <c r="A3" s="39" t="s">
        <v>52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D4:E4"/>
    <mergeCell ref="D5:E5"/>
    <mergeCell ref="D6:E6"/>
    <mergeCell ref="F4:G4"/>
    <mergeCell ref="F5:G5"/>
    <mergeCell ref="F6:G6"/>
    <mergeCell ref="J5:K5"/>
    <mergeCell ref="J6:K6"/>
    <mergeCell ref="L4:M4"/>
    <mergeCell ref="L5:M5"/>
    <mergeCell ref="L6:M6"/>
    <mergeCell ref="I1:O1"/>
    <mergeCell ref="H4:I4"/>
    <mergeCell ref="H5:I5"/>
    <mergeCell ref="H6:I6"/>
    <mergeCell ref="P3:Q3"/>
    <mergeCell ref="N4:O4"/>
    <mergeCell ref="N5:O5"/>
    <mergeCell ref="N6:O6"/>
    <mergeCell ref="P4:Q4"/>
    <mergeCell ref="P5:Q5"/>
    <mergeCell ref="P6:Q6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R4:S4"/>
    <mergeCell ref="R5:S5"/>
    <mergeCell ref="V5:W5"/>
    <mergeCell ref="V6:W6"/>
    <mergeCell ref="T4:U4"/>
    <mergeCell ref="V4:W4"/>
    <mergeCell ref="D8:E8"/>
    <mergeCell ref="F8:G8"/>
    <mergeCell ref="H8:I8"/>
    <mergeCell ref="V8:W8"/>
    <mergeCell ref="R6:S6"/>
    <mergeCell ref="J4:K4"/>
    <mergeCell ref="X8:Y8"/>
    <mergeCell ref="J8:K8"/>
    <mergeCell ref="L8:M8"/>
    <mergeCell ref="N8:O8"/>
    <mergeCell ref="P8:Q8"/>
    <mergeCell ref="X4:Y4"/>
    <mergeCell ref="X5:Y5"/>
    <mergeCell ref="X6:Y6"/>
    <mergeCell ref="T5:U5"/>
    <mergeCell ref="T6:U6"/>
    <mergeCell ref="B10:C10"/>
    <mergeCell ref="B11:C11"/>
    <mergeCell ref="B12:C12"/>
    <mergeCell ref="B8:C8"/>
    <mergeCell ref="B3:C3"/>
    <mergeCell ref="B4:C4"/>
    <mergeCell ref="B5:C5"/>
    <mergeCell ref="B6:C6"/>
    <mergeCell ref="B13:C13"/>
    <mergeCell ref="B14:C14"/>
    <mergeCell ref="Z3:AA3"/>
    <mergeCell ref="Z4:AA4"/>
    <mergeCell ref="Z5:AA5"/>
    <mergeCell ref="Z6:AA6"/>
    <mergeCell ref="Z8:AA8"/>
    <mergeCell ref="Z10:AA10"/>
    <mergeCell ref="R8:S8"/>
    <mergeCell ref="T8:U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c</v>
      </c>
    </row>
    <row r="3" spans="1:27">
      <c r="A3" s="39" t="s">
        <v>41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I1:O1"/>
    <mergeCell ref="B13:C13"/>
    <mergeCell ref="B14:C14"/>
    <mergeCell ref="Z3:AA3"/>
    <mergeCell ref="Z4:AA4"/>
    <mergeCell ref="Z5:AA5"/>
    <mergeCell ref="Z6:AA6"/>
    <mergeCell ref="Z8:AA8"/>
    <mergeCell ref="Z10:AA10"/>
    <mergeCell ref="R8:S8"/>
    <mergeCell ref="L3:M3"/>
    <mergeCell ref="N3:O3"/>
    <mergeCell ref="P3:Q3"/>
    <mergeCell ref="R3:S3"/>
    <mergeCell ref="D3:E3"/>
    <mergeCell ref="F3:G3"/>
    <mergeCell ref="B11:C11"/>
    <mergeCell ref="B12:C12"/>
    <mergeCell ref="B8:C8"/>
    <mergeCell ref="B3:C3"/>
    <mergeCell ref="B4:C4"/>
    <mergeCell ref="B5:C5"/>
    <mergeCell ref="B6:C6"/>
    <mergeCell ref="J8:K8"/>
    <mergeCell ref="L8:M8"/>
    <mergeCell ref="N8:O8"/>
    <mergeCell ref="P8:Q8"/>
    <mergeCell ref="T8:U8"/>
    <mergeCell ref="B10:C10"/>
    <mergeCell ref="D8:E8"/>
    <mergeCell ref="F8:G8"/>
    <mergeCell ref="H8:I8"/>
    <mergeCell ref="X6:Y6"/>
    <mergeCell ref="T5:U5"/>
    <mergeCell ref="T6:U6"/>
    <mergeCell ref="V5:W5"/>
    <mergeCell ref="V6:W6"/>
    <mergeCell ref="V8:W8"/>
    <mergeCell ref="X8:Y8"/>
    <mergeCell ref="V3:W3"/>
    <mergeCell ref="X3:Y3"/>
    <mergeCell ref="T4:U4"/>
    <mergeCell ref="V4:W4"/>
    <mergeCell ref="X4:Y4"/>
    <mergeCell ref="X5:Y5"/>
    <mergeCell ref="T3:U3"/>
    <mergeCell ref="P6:Q6"/>
    <mergeCell ref="R4:S4"/>
    <mergeCell ref="R5:S5"/>
    <mergeCell ref="R6:S6"/>
    <mergeCell ref="H3:I3"/>
    <mergeCell ref="J3:K3"/>
    <mergeCell ref="P4:Q4"/>
    <mergeCell ref="P5:Q5"/>
    <mergeCell ref="L4:M4"/>
    <mergeCell ref="L5:M5"/>
    <mergeCell ref="H6:I6"/>
    <mergeCell ref="J4:K4"/>
    <mergeCell ref="J5:K5"/>
    <mergeCell ref="J6:K6"/>
    <mergeCell ref="L6:M6"/>
    <mergeCell ref="N4:O4"/>
    <mergeCell ref="N5:O5"/>
    <mergeCell ref="N6:O6"/>
    <mergeCell ref="H4:I4"/>
    <mergeCell ref="H5:I5"/>
    <mergeCell ref="D4:E4"/>
    <mergeCell ref="D5:E5"/>
    <mergeCell ref="D6:E6"/>
    <mergeCell ref="F4:G4"/>
    <mergeCell ref="F5:G5"/>
    <mergeCell ref="F6:G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5" max="16383" man="1"/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d</v>
      </c>
    </row>
    <row r="3" spans="1:27">
      <c r="A3" s="39" t="s">
        <v>42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e</v>
      </c>
    </row>
    <row r="3" spans="1:27">
      <c r="A3" s="39" t="s">
        <v>23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f</v>
      </c>
    </row>
    <row r="3" spans="1:27">
      <c r="A3" s="39" t="s">
        <v>24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D8" sqref="D8:Y8"/>
    </sheetView>
  </sheetViews>
  <sheetFormatPr baseColWidth="10" defaultRowHeight="12.75"/>
  <cols>
    <col min="1" max="1" width="22" customWidth="1"/>
    <col min="2" max="32" width="5.5703125" bestFit="1" customWidth="1"/>
    <col min="33" max="33" width="8" bestFit="1" customWidth="1"/>
  </cols>
  <sheetData>
    <row r="1" spans="1:27">
      <c r="A1" s="34"/>
      <c r="B1" s="35"/>
      <c r="C1" s="35"/>
      <c r="I1" s="79" t="s">
        <v>51</v>
      </c>
      <c r="J1" s="79"/>
      <c r="K1" s="79"/>
      <c r="L1" s="79"/>
      <c r="M1" s="79"/>
      <c r="N1" s="79"/>
      <c r="O1" s="79"/>
      <c r="P1" s="9" t="str">
        <f>A3</f>
        <v>Mitarbeiter g</v>
      </c>
    </row>
    <row r="3" spans="1:27">
      <c r="A3" s="39" t="s">
        <v>25</v>
      </c>
      <c r="B3" s="70" t="s">
        <v>4</v>
      </c>
      <c r="C3" s="71"/>
      <c r="D3" s="70" t="s">
        <v>5</v>
      </c>
      <c r="E3" s="71"/>
      <c r="F3" s="70" t="s">
        <v>6</v>
      </c>
      <c r="G3" s="71"/>
      <c r="H3" s="70" t="s">
        <v>7</v>
      </c>
      <c r="I3" s="71"/>
      <c r="J3" s="70" t="s">
        <v>8</v>
      </c>
      <c r="K3" s="71"/>
      <c r="L3" s="70" t="s">
        <v>9</v>
      </c>
      <c r="M3" s="71"/>
      <c r="N3" s="70" t="s">
        <v>10</v>
      </c>
      <c r="O3" s="71"/>
      <c r="P3" s="70" t="s">
        <v>11</v>
      </c>
      <c r="Q3" s="71"/>
      <c r="R3" s="70" t="s">
        <v>12</v>
      </c>
      <c r="S3" s="71"/>
      <c r="T3" s="70" t="s">
        <v>13</v>
      </c>
      <c r="U3" s="71"/>
      <c r="V3" s="70" t="s">
        <v>14</v>
      </c>
      <c r="W3" s="71"/>
      <c r="X3" s="70" t="s">
        <v>15</v>
      </c>
      <c r="Y3" s="71"/>
      <c r="Z3" s="82" t="s">
        <v>16</v>
      </c>
      <c r="AA3" s="82"/>
    </row>
    <row r="4" spans="1:27">
      <c r="A4" s="2" t="s">
        <v>0</v>
      </c>
      <c r="B4" s="66">
        <f>$AG19</f>
        <v>0</v>
      </c>
      <c r="C4" s="67"/>
      <c r="D4" s="66">
        <f>$AG27</f>
        <v>0</v>
      </c>
      <c r="E4" s="67"/>
      <c r="F4" s="66">
        <f>$AG35</f>
        <v>0</v>
      </c>
      <c r="G4" s="67"/>
      <c r="H4" s="66">
        <f>$AG43</f>
        <v>0</v>
      </c>
      <c r="I4" s="67"/>
      <c r="J4" s="66">
        <f>$AG51</f>
        <v>0</v>
      </c>
      <c r="K4" s="67"/>
      <c r="L4" s="66">
        <f>$AG59</f>
        <v>0</v>
      </c>
      <c r="M4" s="67"/>
      <c r="N4" s="66">
        <f>$AG67</f>
        <v>0</v>
      </c>
      <c r="O4" s="67"/>
      <c r="P4" s="66">
        <f>$AG75</f>
        <v>0</v>
      </c>
      <c r="Q4" s="67"/>
      <c r="R4" s="66">
        <f>$AG83</f>
        <v>0</v>
      </c>
      <c r="S4" s="67"/>
      <c r="T4" s="66">
        <f>$AG91</f>
        <v>0</v>
      </c>
      <c r="U4" s="67"/>
      <c r="V4" s="66">
        <f>$AG99</f>
        <v>0</v>
      </c>
      <c r="W4" s="67"/>
      <c r="X4" s="66">
        <f>$AG107</f>
        <v>0</v>
      </c>
      <c r="Y4" s="67"/>
      <c r="Z4" s="77">
        <f>SUM(B4:X4)</f>
        <v>0</v>
      </c>
      <c r="AA4" s="77"/>
    </row>
    <row r="5" spans="1:27">
      <c r="A5" s="2" t="s">
        <v>1</v>
      </c>
      <c r="B5" s="66">
        <f>$AG20</f>
        <v>0</v>
      </c>
      <c r="C5" s="67"/>
      <c r="D5" s="66">
        <f>$AG28</f>
        <v>0</v>
      </c>
      <c r="E5" s="67"/>
      <c r="F5" s="66">
        <f>$AG36</f>
        <v>0</v>
      </c>
      <c r="G5" s="67"/>
      <c r="H5" s="66">
        <f>$AG44</f>
        <v>0</v>
      </c>
      <c r="I5" s="67"/>
      <c r="J5" s="66">
        <f>$AG52</f>
        <v>0</v>
      </c>
      <c r="K5" s="67"/>
      <c r="L5" s="66">
        <f>$AG60</f>
        <v>0</v>
      </c>
      <c r="M5" s="67"/>
      <c r="N5" s="66">
        <f>$AG68</f>
        <v>0</v>
      </c>
      <c r="O5" s="67"/>
      <c r="P5" s="66">
        <f>$AG76</f>
        <v>0</v>
      </c>
      <c r="Q5" s="67"/>
      <c r="R5" s="66">
        <f>$AG84</f>
        <v>0</v>
      </c>
      <c r="S5" s="67"/>
      <c r="T5" s="66">
        <f>$AG92</f>
        <v>0</v>
      </c>
      <c r="U5" s="67"/>
      <c r="V5" s="66">
        <f>$AG100</f>
        <v>0</v>
      </c>
      <c r="W5" s="67"/>
      <c r="X5" s="66">
        <f>$AG108</f>
        <v>0</v>
      </c>
      <c r="Y5" s="67"/>
      <c r="Z5" s="77">
        <f>SUM(B5:X5)</f>
        <v>0</v>
      </c>
      <c r="AA5" s="77"/>
    </row>
    <row r="6" spans="1:27">
      <c r="A6" s="28" t="s">
        <v>2</v>
      </c>
      <c r="B6" s="68">
        <f>SUM(B4:B5)</f>
        <v>0</v>
      </c>
      <c r="C6" s="69"/>
      <c r="D6" s="68">
        <f>SUM(D4:D5)</f>
        <v>0</v>
      </c>
      <c r="E6" s="69"/>
      <c r="F6" s="68">
        <f>SUM(F4:F5)</f>
        <v>0</v>
      </c>
      <c r="G6" s="69"/>
      <c r="H6" s="68">
        <f>SUM(H4:H5)</f>
        <v>0</v>
      </c>
      <c r="I6" s="69"/>
      <c r="J6" s="68">
        <f>SUM(J4:J5)</f>
        <v>0</v>
      </c>
      <c r="K6" s="69"/>
      <c r="L6" s="68">
        <f>SUM(L4:L5)</f>
        <v>0</v>
      </c>
      <c r="M6" s="69"/>
      <c r="N6" s="68">
        <f>SUM(N4:N5)</f>
        <v>0</v>
      </c>
      <c r="O6" s="69"/>
      <c r="P6" s="68">
        <f>SUM(P4:P5)</f>
        <v>0</v>
      </c>
      <c r="Q6" s="69"/>
      <c r="R6" s="68">
        <f>SUM(R4:R5)</f>
        <v>0</v>
      </c>
      <c r="S6" s="69"/>
      <c r="T6" s="68">
        <f>SUM(T4:T5)</f>
        <v>0</v>
      </c>
      <c r="U6" s="69"/>
      <c r="V6" s="68">
        <f>SUM(V4:V5)</f>
        <v>0</v>
      </c>
      <c r="W6" s="69"/>
      <c r="X6" s="68">
        <f>SUM(X4:X5)</f>
        <v>0</v>
      </c>
      <c r="Y6" s="69"/>
      <c r="Z6" s="77">
        <f>SUM(Z4:Z5)</f>
        <v>0</v>
      </c>
      <c r="AA6" s="77"/>
    </row>
    <row r="7" spans="1:27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3"/>
      <c r="AA7" s="31"/>
    </row>
    <row r="8" spans="1:27">
      <c r="A8" s="29" t="s">
        <v>3</v>
      </c>
      <c r="B8" s="66">
        <f>AG23</f>
        <v>0</v>
      </c>
      <c r="C8" s="67"/>
      <c r="D8" s="66">
        <f>$AG31</f>
        <v>0</v>
      </c>
      <c r="E8" s="67"/>
      <c r="F8" s="66">
        <f>$AG39</f>
        <v>0</v>
      </c>
      <c r="G8" s="67"/>
      <c r="H8" s="66">
        <f>$AG47</f>
        <v>0</v>
      </c>
      <c r="I8" s="67"/>
      <c r="J8" s="66">
        <f>$AG55</f>
        <v>0</v>
      </c>
      <c r="K8" s="67"/>
      <c r="L8" s="66">
        <f>$AG63</f>
        <v>0</v>
      </c>
      <c r="M8" s="67"/>
      <c r="N8" s="66">
        <f>$AG71</f>
        <v>0</v>
      </c>
      <c r="O8" s="67"/>
      <c r="P8" s="66">
        <f>$AG79</f>
        <v>0</v>
      </c>
      <c r="Q8" s="67"/>
      <c r="R8" s="66">
        <f>$AG87</f>
        <v>0</v>
      </c>
      <c r="S8" s="67"/>
      <c r="T8" s="66">
        <f>$AG95</f>
        <v>0</v>
      </c>
      <c r="U8" s="67"/>
      <c r="V8" s="66">
        <f>$AG103</f>
        <v>0</v>
      </c>
      <c r="W8" s="67"/>
      <c r="X8" s="66">
        <f>$AG111</f>
        <v>0</v>
      </c>
      <c r="Y8" s="67"/>
      <c r="Z8" s="77">
        <f>SUM(B8:X8)</f>
        <v>0</v>
      </c>
      <c r="AA8" s="77"/>
    </row>
    <row r="9" spans="1:27" ht="13.5" thickBot="1">
      <c r="B9" s="8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2"/>
      <c r="AA9" s="31"/>
    </row>
    <row r="10" spans="1:27">
      <c r="A10" s="3" t="s">
        <v>17</v>
      </c>
      <c r="B10" s="7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7">
        <f>Z8+Z6</f>
        <v>0</v>
      </c>
      <c r="AA10" s="77"/>
    </row>
    <row r="11" spans="1:27">
      <c r="A11" s="4" t="s">
        <v>18</v>
      </c>
      <c r="B11" s="77">
        <f>B10*52</f>
        <v>0</v>
      </c>
      <c r="C11" s="78"/>
    </row>
    <row r="12" spans="1:27">
      <c r="A12" s="4" t="s">
        <v>19</v>
      </c>
      <c r="B12" s="72"/>
      <c r="C12" s="73"/>
    </row>
    <row r="13" spans="1:27">
      <c r="A13" s="4" t="s">
        <v>20</v>
      </c>
      <c r="B13" s="77">
        <f>IF(B11&gt;0,ROUND(B12/IF(Z6&gt;B11,Z6,B11),2),0)</f>
        <v>0</v>
      </c>
      <c r="C13" s="78"/>
    </row>
    <row r="14" spans="1:27" ht="13.5" thickBot="1">
      <c r="A14" s="5" t="s">
        <v>21</v>
      </c>
      <c r="B14" s="80">
        <f>B13*Z4</f>
        <v>0</v>
      </c>
      <c r="C14" s="81"/>
    </row>
    <row r="18" spans="1:33">
      <c r="A18" s="26" t="s">
        <v>4</v>
      </c>
      <c r="B18" s="26">
        <v>1</v>
      </c>
      <c r="C18" s="26">
        <f>B18+1</f>
        <v>2</v>
      </c>
      <c r="D18" s="26">
        <f t="shared" ref="D18:AF18" si="0">C18+1</f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1" t="s">
        <v>16</v>
      </c>
    </row>
    <row r="19" spans="1:33">
      <c r="A19" s="2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6">
        <f>SUM(B19:AF19)</f>
        <v>0</v>
      </c>
    </row>
    <row r="20" spans="1:33">
      <c r="A20" s="2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6">
        <f>SUM(B20:AF20)</f>
        <v>0</v>
      </c>
    </row>
    <row r="21" spans="1:33">
      <c r="A21" s="27" t="s">
        <v>2</v>
      </c>
      <c r="B21" s="6">
        <f>B19+B20</f>
        <v>0</v>
      </c>
      <c r="C21" s="6">
        <f t="shared" ref="C21:AF21" si="1">C19+C20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  <c r="AF21" s="6">
        <f t="shared" si="1"/>
        <v>0</v>
      </c>
      <c r="AG21" s="6">
        <f>SUM(B21:AF21)</f>
        <v>0</v>
      </c>
    </row>
    <row r="22" spans="1:3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3">
      <c r="A23" s="26" t="s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>
        <f>SUM(B23:AF23)</f>
        <v>0</v>
      </c>
    </row>
    <row r="26" spans="1:33">
      <c r="A26" s="26" t="s">
        <v>5</v>
      </c>
      <c r="B26" s="26">
        <v>1</v>
      </c>
      <c r="C26" s="26">
        <f>B26+1</f>
        <v>2</v>
      </c>
      <c r="D26" s="26">
        <f t="shared" ref="D26:AF26" si="2">C26+1</f>
        <v>3</v>
      </c>
      <c r="E26" s="26">
        <f t="shared" si="2"/>
        <v>4</v>
      </c>
      <c r="F26" s="26">
        <f t="shared" si="2"/>
        <v>5</v>
      </c>
      <c r="G26" s="26">
        <f t="shared" si="2"/>
        <v>6</v>
      </c>
      <c r="H26" s="26">
        <f t="shared" si="2"/>
        <v>7</v>
      </c>
      <c r="I26" s="26">
        <f t="shared" si="2"/>
        <v>8</v>
      </c>
      <c r="J26" s="26">
        <f t="shared" si="2"/>
        <v>9</v>
      </c>
      <c r="K26" s="26">
        <f t="shared" si="2"/>
        <v>10</v>
      </c>
      <c r="L26" s="26">
        <f t="shared" si="2"/>
        <v>11</v>
      </c>
      <c r="M26" s="26">
        <f t="shared" si="2"/>
        <v>12</v>
      </c>
      <c r="N26" s="26">
        <f t="shared" si="2"/>
        <v>13</v>
      </c>
      <c r="O26" s="26">
        <f t="shared" si="2"/>
        <v>14</v>
      </c>
      <c r="P26" s="26">
        <f t="shared" si="2"/>
        <v>15</v>
      </c>
      <c r="Q26" s="26">
        <f t="shared" si="2"/>
        <v>16</v>
      </c>
      <c r="R26" s="26">
        <f t="shared" si="2"/>
        <v>17</v>
      </c>
      <c r="S26" s="26">
        <f t="shared" si="2"/>
        <v>18</v>
      </c>
      <c r="T26" s="26">
        <f t="shared" si="2"/>
        <v>19</v>
      </c>
      <c r="U26" s="26">
        <f t="shared" si="2"/>
        <v>20</v>
      </c>
      <c r="V26" s="26">
        <f t="shared" si="2"/>
        <v>21</v>
      </c>
      <c r="W26" s="26">
        <f t="shared" si="2"/>
        <v>22</v>
      </c>
      <c r="X26" s="26">
        <f t="shared" si="2"/>
        <v>23</v>
      </c>
      <c r="Y26" s="26">
        <f t="shared" si="2"/>
        <v>24</v>
      </c>
      <c r="Z26" s="26">
        <f t="shared" si="2"/>
        <v>25</v>
      </c>
      <c r="AA26" s="26">
        <f t="shared" si="2"/>
        <v>26</v>
      </c>
      <c r="AB26" s="26">
        <f t="shared" si="2"/>
        <v>27</v>
      </c>
      <c r="AC26" s="26">
        <f t="shared" si="2"/>
        <v>28</v>
      </c>
      <c r="AD26" s="26">
        <f t="shared" si="2"/>
        <v>29</v>
      </c>
      <c r="AE26" s="26">
        <f t="shared" si="2"/>
        <v>30</v>
      </c>
      <c r="AF26" s="26">
        <f t="shared" si="2"/>
        <v>31</v>
      </c>
      <c r="AG26" s="1" t="s">
        <v>16</v>
      </c>
    </row>
    <row r="27" spans="1:33">
      <c r="A27" s="27" t="s">
        <v>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6"/>
      <c r="AF27" s="6"/>
      <c r="AG27" s="6">
        <f>SUM(B27:AF27)</f>
        <v>0</v>
      </c>
    </row>
    <row r="28" spans="1:33">
      <c r="A28" s="27" t="s">
        <v>50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6"/>
      <c r="AF28" s="2"/>
      <c r="AG28" s="6">
        <f>SUM(B28:AF28)</f>
        <v>0</v>
      </c>
    </row>
    <row r="29" spans="1:33">
      <c r="A29" s="27" t="s">
        <v>2</v>
      </c>
      <c r="B29" s="6">
        <f t="shared" ref="B29:AD29" si="3">B27+B28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/>
      <c r="AF29" s="6"/>
      <c r="AG29" s="6">
        <f>SUM(B29:AF29)</f>
        <v>0</v>
      </c>
    </row>
    <row r="30" spans="1:3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A31" s="26" t="s">
        <v>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6"/>
      <c r="AF31" s="6"/>
      <c r="AG31" s="6">
        <f>SUM(B31:AF31)</f>
        <v>0</v>
      </c>
    </row>
    <row r="34" spans="1:33">
      <c r="A34" s="26" t="s">
        <v>6</v>
      </c>
      <c r="B34" s="26">
        <v>1</v>
      </c>
      <c r="C34" s="26">
        <f>B34+1</f>
        <v>2</v>
      </c>
      <c r="D34" s="26">
        <f t="shared" ref="D34:AF34" si="4">C34+1</f>
        <v>3</v>
      </c>
      <c r="E34" s="26">
        <f t="shared" si="4"/>
        <v>4</v>
      </c>
      <c r="F34" s="26">
        <f t="shared" si="4"/>
        <v>5</v>
      </c>
      <c r="G34" s="26">
        <f t="shared" si="4"/>
        <v>6</v>
      </c>
      <c r="H34" s="26">
        <f t="shared" si="4"/>
        <v>7</v>
      </c>
      <c r="I34" s="26">
        <f t="shared" si="4"/>
        <v>8</v>
      </c>
      <c r="J34" s="26">
        <f t="shared" si="4"/>
        <v>9</v>
      </c>
      <c r="K34" s="26">
        <f t="shared" si="4"/>
        <v>10</v>
      </c>
      <c r="L34" s="26">
        <f t="shared" si="4"/>
        <v>11</v>
      </c>
      <c r="M34" s="26">
        <f t="shared" si="4"/>
        <v>12</v>
      </c>
      <c r="N34" s="26">
        <f t="shared" si="4"/>
        <v>13</v>
      </c>
      <c r="O34" s="26">
        <f t="shared" si="4"/>
        <v>14</v>
      </c>
      <c r="P34" s="26">
        <f t="shared" si="4"/>
        <v>15</v>
      </c>
      <c r="Q34" s="26">
        <f t="shared" si="4"/>
        <v>16</v>
      </c>
      <c r="R34" s="26">
        <f t="shared" si="4"/>
        <v>17</v>
      </c>
      <c r="S34" s="26">
        <f t="shared" si="4"/>
        <v>18</v>
      </c>
      <c r="T34" s="26">
        <f t="shared" si="4"/>
        <v>19</v>
      </c>
      <c r="U34" s="26">
        <f t="shared" si="4"/>
        <v>20</v>
      </c>
      <c r="V34" s="26">
        <f t="shared" si="4"/>
        <v>21</v>
      </c>
      <c r="W34" s="26">
        <f t="shared" si="4"/>
        <v>22</v>
      </c>
      <c r="X34" s="26">
        <f t="shared" si="4"/>
        <v>23</v>
      </c>
      <c r="Y34" s="26">
        <f t="shared" si="4"/>
        <v>24</v>
      </c>
      <c r="Z34" s="26">
        <f t="shared" si="4"/>
        <v>25</v>
      </c>
      <c r="AA34" s="26">
        <f t="shared" si="4"/>
        <v>26</v>
      </c>
      <c r="AB34" s="26">
        <f t="shared" si="4"/>
        <v>27</v>
      </c>
      <c r="AC34" s="26">
        <f t="shared" si="4"/>
        <v>28</v>
      </c>
      <c r="AD34" s="26">
        <f t="shared" si="4"/>
        <v>29</v>
      </c>
      <c r="AE34" s="26">
        <f t="shared" si="4"/>
        <v>30</v>
      </c>
      <c r="AF34" s="26">
        <f t="shared" si="4"/>
        <v>31</v>
      </c>
      <c r="AG34" s="1" t="s">
        <v>16</v>
      </c>
    </row>
    <row r="35" spans="1:33">
      <c r="A35" s="27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6">
        <f>SUM(B35:AF35)</f>
        <v>0</v>
      </c>
    </row>
    <row r="36" spans="1:33">
      <c r="A36" s="27" t="s">
        <v>50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6">
        <f>SUM(B36:AF36)</f>
        <v>0</v>
      </c>
    </row>
    <row r="37" spans="1:33">
      <c r="A37" s="27" t="s">
        <v>2</v>
      </c>
      <c r="B37" s="6">
        <f t="shared" ref="B37:AF37" si="5">B35+B36</f>
        <v>0</v>
      </c>
      <c r="C37" s="6">
        <f t="shared" si="5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5"/>
        <v>0</v>
      </c>
      <c r="V37" s="6">
        <f t="shared" si="5"/>
        <v>0</v>
      </c>
      <c r="W37" s="6">
        <f t="shared" si="5"/>
        <v>0</v>
      </c>
      <c r="X37" s="6">
        <f t="shared" si="5"/>
        <v>0</v>
      </c>
      <c r="Y37" s="6">
        <f t="shared" si="5"/>
        <v>0</v>
      </c>
      <c r="Z37" s="6">
        <f t="shared" si="5"/>
        <v>0</v>
      </c>
      <c r="AA37" s="6">
        <f t="shared" si="5"/>
        <v>0</v>
      </c>
      <c r="AB37" s="6">
        <f t="shared" si="5"/>
        <v>0</v>
      </c>
      <c r="AC37" s="6">
        <f t="shared" si="5"/>
        <v>0</v>
      </c>
      <c r="AD37" s="6">
        <f t="shared" si="5"/>
        <v>0</v>
      </c>
      <c r="AE37" s="6">
        <f t="shared" si="5"/>
        <v>0</v>
      </c>
      <c r="AF37" s="6">
        <f t="shared" si="5"/>
        <v>0</v>
      </c>
      <c r="AG37" s="6">
        <f>SUM(B37:AF37)</f>
        <v>0</v>
      </c>
    </row>
    <row r="38" spans="1:3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3">
      <c r="A39" s="26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6">
        <f>SUM(B39:AF39)</f>
        <v>0</v>
      </c>
    </row>
    <row r="42" spans="1:33">
      <c r="A42" s="26" t="s">
        <v>7</v>
      </c>
      <c r="B42" s="26">
        <v>1</v>
      </c>
      <c r="C42" s="26">
        <f>B42+1</f>
        <v>2</v>
      </c>
      <c r="D42" s="26">
        <f t="shared" ref="D42:AF42" si="6">C42+1</f>
        <v>3</v>
      </c>
      <c r="E42" s="26">
        <f t="shared" si="6"/>
        <v>4</v>
      </c>
      <c r="F42" s="26">
        <f t="shared" si="6"/>
        <v>5</v>
      </c>
      <c r="G42" s="26">
        <f t="shared" si="6"/>
        <v>6</v>
      </c>
      <c r="H42" s="26">
        <f t="shared" si="6"/>
        <v>7</v>
      </c>
      <c r="I42" s="26">
        <f t="shared" si="6"/>
        <v>8</v>
      </c>
      <c r="J42" s="26">
        <f t="shared" si="6"/>
        <v>9</v>
      </c>
      <c r="K42" s="26">
        <f t="shared" si="6"/>
        <v>10</v>
      </c>
      <c r="L42" s="26">
        <f t="shared" si="6"/>
        <v>11</v>
      </c>
      <c r="M42" s="26">
        <f t="shared" si="6"/>
        <v>12</v>
      </c>
      <c r="N42" s="26">
        <f t="shared" si="6"/>
        <v>13</v>
      </c>
      <c r="O42" s="26">
        <f t="shared" si="6"/>
        <v>14</v>
      </c>
      <c r="P42" s="26">
        <f t="shared" si="6"/>
        <v>15</v>
      </c>
      <c r="Q42" s="26">
        <f t="shared" si="6"/>
        <v>16</v>
      </c>
      <c r="R42" s="26">
        <f t="shared" si="6"/>
        <v>17</v>
      </c>
      <c r="S42" s="26">
        <f t="shared" si="6"/>
        <v>18</v>
      </c>
      <c r="T42" s="26">
        <f t="shared" si="6"/>
        <v>19</v>
      </c>
      <c r="U42" s="26">
        <f t="shared" si="6"/>
        <v>20</v>
      </c>
      <c r="V42" s="26">
        <f t="shared" si="6"/>
        <v>21</v>
      </c>
      <c r="W42" s="26">
        <f t="shared" si="6"/>
        <v>22</v>
      </c>
      <c r="X42" s="26">
        <f t="shared" si="6"/>
        <v>23</v>
      </c>
      <c r="Y42" s="26">
        <f t="shared" si="6"/>
        <v>24</v>
      </c>
      <c r="Z42" s="26">
        <f t="shared" si="6"/>
        <v>25</v>
      </c>
      <c r="AA42" s="26">
        <f t="shared" si="6"/>
        <v>26</v>
      </c>
      <c r="AB42" s="26">
        <f t="shared" si="6"/>
        <v>27</v>
      </c>
      <c r="AC42" s="26">
        <f t="shared" si="6"/>
        <v>28</v>
      </c>
      <c r="AD42" s="26">
        <f t="shared" si="6"/>
        <v>29</v>
      </c>
      <c r="AE42" s="26">
        <f t="shared" si="6"/>
        <v>30</v>
      </c>
      <c r="AF42" s="26">
        <f t="shared" si="6"/>
        <v>31</v>
      </c>
      <c r="AG42" s="1" t="s">
        <v>16</v>
      </c>
    </row>
    <row r="43" spans="1:33">
      <c r="A43" s="27" t="s">
        <v>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"/>
      <c r="AG43" s="6">
        <f>SUM(B43:AF43)</f>
        <v>0</v>
      </c>
    </row>
    <row r="44" spans="1:33">
      <c r="A44" s="27" t="s">
        <v>50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"/>
      <c r="AG44" s="6">
        <f>SUM(B44:AF44)</f>
        <v>0</v>
      </c>
    </row>
    <row r="45" spans="1:33">
      <c r="A45" s="27" t="s">
        <v>2</v>
      </c>
      <c r="B45" s="6">
        <f t="shared" ref="B45:AE45" si="7">B43+B44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0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0</v>
      </c>
      <c r="R45" s="6">
        <f t="shared" si="7"/>
        <v>0</v>
      </c>
      <c r="S45" s="6">
        <f t="shared" si="7"/>
        <v>0</v>
      </c>
      <c r="T45" s="6">
        <f t="shared" si="7"/>
        <v>0</v>
      </c>
      <c r="U45" s="6">
        <f t="shared" si="7"/>
        <v>0</v>
      </c>
      <c r="V45" s="6">
        <f t="shared" si="7"/>
        <v>0</v>
      </c>
      <c r="W45" s="6">
        <f t="shared" si="7"/>
        <v>0</v>
      </c>
      <c r="X45" s="6">
        <f t="shared" si="7"/>
        <v>0</v>
      </c>
      <c r="Y45" s="6">
        <f t="shared" si="7"/>
        <v>0</v>
      </c>
      <c r="Z45" s="6">
        <f t="shared" si="7"/>
        <v>0</v>
      </c>
      <c r="AA45" s="6">
        <f t="shared" si="7"/>
        <v>0</v>
      </c>
      <c r="AB45" s="6">
        <f t="shared" si="7"/>
        <v>0</v>
      </c>
      <c r="AC45" s="6">
        <f t="shared" si="7"/>
        <v>0</v>
      </c>
      <c r="AD45" s="6">
        <f t="shared" si="7"/>
        <v>0</v>
      </c>
      <c r="AE45" s="6">
        <f t="shared" si="7"/>
        <v>0</v>
      </c>
      <c r="AF45" s="6"/>
      <c r="AG45" s="6">
        <f>SUM(B45:AF45)</f>
        <v>0</v>
      </c>
    </row>
    <row r="46" spans="1:3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3">
      <c r="A47" s="26" t="s">
        <v>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6"/>
      <c r="AG47" s="6">
        <f>SUM(B47:AF47)</f>
        <v>0</v>
      </c>
    </row>
    <row r="50" spans="1:33">
      <c r="A50" s="26" t="s">
        <v>8</v>
      </c>
      <c r="B50" s="26">
        <v>1</v>
      </c>
      <c r="C50" s="26">
        <f>B50+1</f>
        <v>2</v>
      </c>
      <c r="D50" s="26">
        <f t="shared" ref="D50:AF50" si="8">C50+1</f>
        <v>3</v>
      </c>
      <c r="E50" s="26">
        <f t="shared" si="8"/>
        <v>4</v>
      </c>
      <c r="F50" s="26">
        <f t="shared" si="8"/>
        <v>5</v>
      </c>
      <c r="G50" s="26">
        <f t="shared" si="8"/>
        <v>6</v>
      </c>
      <c r="H50" s="26">
        <f t="shared" si="8"/>
        <v>7</v>
      </c>
      <c r="I50" s="26">
        <f t="shared" si="8"/>
        <v>8</v>
      </c>
      <c r="J50" s="26">
        <f t="shared" si="8"/>
        <v>9</v>
      </c>
      <c r="K50" s="26">
        <f t="shared" si="8"/>
        <v>10</v>
      </c>
      <c r="L50" s="26">
        <f t="shared" si="8"/>
        <v>11</v>
      </c>
      <c r="M50" s="26">
        <f t="shared" si="8"/>
        <v>12</v>
      </c>
      <c r="N50" s="26">
        <f t="shared" si="8"/>
        <v>13</v>
      </c>
      <c r="O50" s="26">
        <f t="shared" si="8"/>
        <v>14</v>
      </c>
      <c r="P50" s="26">
        <f t="shared" si="8"/>
        <v>15</v>
      </c>
      <c r="Q50" s="26">
        <f t="shared" si="8"/>
        <v>16</v>
      </c>
      <c r="R50" s="26">
        <f t="shared" si="8"/>
        <v>17</v>
      </c>
      <c r="S50" s="26">
        <f t="shared" si="8"/>
        <v>18</v>
      </c>
      <c r="T50" s="26">
        <f t="shared" si="8"/>
        <v>19</v>
      </c>
      <c r="U50" s="26">
        <f t="shared" si="8"/>
        <v>20</v>
      </c>
      <c r="V50" s="26">
        <f t="shared" si="8"/>
        <v>21</v>
      </c>
      <c r="W50" s="26">
        <f t="shared" si="8"/>
        <v>22</v>
      </c>
      <c r="X50" s="26">
        <f t="shared" si="8"/>
        <v>23</v>
      </c>
      <c r="Y50" s="26">
        <f t="shared" si="8"/>
        <v>24</v>
      </c>
      <c r="Z50" s="26">
        <f t="shared" si="8"/>
        <v>25</v>
      </c>
      <c r="AA50" s="26">
        <f t="shared" si="8"/>
        <v>26</v>
      </c>
      <c r="AB50" s="26">
        <f t="shared" si="8"/>
        <v>27</v>
      </c>
      <c r="AC50" s="26">
        <f t="shared" si="8"/>
        <v>28</v>
      </c>
      <c r="AD50" s="26">
        <f t="shared" si="8"/>
        <v>29</v>
      </c>
      <c r="AE50" s="26">
        <f t="shared" si="8"/>
        <v>30</v>
      </c>
      <c r="AF50" s="26">
        <f t="shared" si="8"/>
        <v>31</v>
      </c>
      <c r="AG50" s="1" t="s">
        <v>16</v>
      </c>
    </row>
    <row r="51" spans="1:33">
      <c r="A51" s="2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6">
        <f>SUM(B51:AF51)</f>
        <v>0</v>
      </c>
    </row>
    <row r="52" spans="1:33">
      <c r="A52" s="27" t="s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6">
        <f>SUM(B52:AF52)</f>
        <v>0</v>
      </c>
    </row>
    <row r="53" spans="1:33">
      <c r="A53" s="27" t="s">
        <v>2</v>
      </c>
      <c r="B53" s="6">
        <f t="shared" ref="B53:AF53" si="9">B51+B52</f>
        <v>0</v>
      </c>
      <c r="C53" s="6">
        <f t="shared" si="9"/>
        <v>0</v>
      </c>
      <c r="D53" s="6">
        <f t="shared" si="9"/>
        <v>0</v>
      </c>
      <c r="E53" s="6">
        <f t="shared" si="9"/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0</v>
      </c>
      <c r="R53" s="6">
        <f t="shared" si="9"/>
        <v>0</v>
      </c>
      <c r="S53" s="6">
        <f t="shared" si="9"/>
        <v>0</v>
      </c>
      <c r="T53" s="6">
        <f t="shared" si="9"/>
        <v>0</v>
      </c>
      <c r="U53" s="6">
        <f t="shared" si="9"/>
        <v>0</v>
      </c>
      <c r="V53" s="6">
        <f t="shared" si="9"/>
        <v>0</v>
      </c>
      <c r="W53" s="6">
        <f t="shared" si="9"/>
        <v>0</v>
      </c>
      <c r="X53" s="6">
        <f t="shared" si="9"/>
        <v>0</v>
      </c>
      <c r="Y53" s="6">
        <f t="shared" si="9"/>
        <v>0</v>
      </c>
      <c r="Z53" s="6">
        <f t="shared" si="9"/>
        <v>0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>SUM(B53:AF53)</f>
        <v>0</v>
      </c>
    </row>
    <row r="54" spans="1:3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>
      <c r="A55" s="26" t="s">
        <v>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6">
        <f>SUM(B55:AF55)</f>
        <v>0</v>
      </c>
    </row>
    <row r="58" spans="1:33">
      <c r="A58" s="26" t="s">
        <v>9</v>
      </c>
      <c r="B58" s="26">
        <v>1</v>
      </c>
      <c r="C58" s="26">
        <f>B58+1</f>
        <v>2</v>
      </c>
      <c r="D58" s="26">
        <f t="shared" ref="D58:AF58" si="10">C58+1</f>
        <v>3</v>
      </c>
      <c r="E58" s="26">
        <f t="shared" si="10"/>
        <v>4</v>
      </c>
      <c r="F58" s="26">
        <f t="shared" si="10"/>
        <v>5</v>
      </c>
      <c r="G58" s="26">
        <f t="shared" si="10"/>
        <v>6</v>
      </c>
      <c r="H58" s="26">
        <f t="shared" si="10"/>
        <v>7</v>
      </c>
      <c r="I58" s="26">
        <f t="shared" si="10"/>
        <v>8</v>
      </c>
      <c r="J58" s="26">
        <f t="shared" si="10"/>
        <v>9</v>
      </c>
      <c r="K58" s="26">
        <f t="shared" si="10"/>
        <v>10</v>
      </c>
      <c r="L58" s="26">
        <f t="shared" si="10"/>
        <v>11</v>
      </c>
      <c r="M58" s="26">
        <f t="shared" si="10"/>
        <v>12</v>
      </c>
      <c r="N58" s="26">
        <f t="shared" si="10"/>
        <v>13</v>
      </c>
      <c r="O58" s="26">
        <f t="shared" si="10"/>
        <v>14</v>
      </c>
      <c r="P58" s="26">
        <f t="shared" si="10"/>
        <v>15</v>
      </c>
      <c r="Q58" s="26">
        <f t="shared" si="10"/>
        <v>16</v>
      </c>
      <c r="R58" s="26">
        <f t="shared" si="10"/>
        <v>17</v>
      </c>
      <c r="S58" s="26">
        <f t="shared" si="10"/>
        <v>18</v>
      </c>
      <c r="T58" s="26">
        <f t="shared" si="10"/>
        <v>19</v>
      </c>
      <c r="U58" s="26">
        <f t="shared" si="10"/>
        <v>20</v>
      </c>
      <c r="V58" s="26">
        <f t="shared" si="10"/>
        <v>21</v>
      </c>
      <c r="W58" s="26">
        <f t="shared" si="10"/>
        <v>22</v>
      </c>
      <c r="X58" s="26">
        <f t="shared" si="10"/>
        <v>23</v>
      </c>
      <c r="Y58" s="26">
        <f t="shared" si="10"/>
        <v>24</v>
      </c>
      <c r="Z58" s="26">
        <f t="shared" si="10"/>
        <v>25</v>
      </c>
      <c r="AA58" s="26">
        <f t="shared" si="10"/>
        <v>26</v>
      </c>
      <c r="AB58" s="26">
        <f t="shared" si="10"/>
        <v>27</v>
      </c>
      <c r="AC58" s="26">
        <f t="shared" si="10"/>
        <v>28</v>
      </c>
      <c r="AD58" s="26">
        <f t="shared" si="10"/>
        <v>29</v>
      </c>
      <c r="AE58" s="26">
        <f t="shared" si="10"/>
        <v>30</v>
      </c>
      <c r="AF58" s="26">
        <f t="shared" si="10"/>
        <v>31</v>
      </c>
      <c r="AG58" s="1" t="s">
        <v>16</v>
      </c>
    </row>
    <row r="59" spans="1:33">
      <c r="A59" s="27" t="s">
        <v>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6"/>
      <c r="AG59" s="6">
        <f>SUM(B59:AF59)</f>
        <v>0</v>
      </c>
    </row>
    <row r="60" spans="1:33">
      <c r="A60" s="27" t="s">
        <v>50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"/>
      <c r="AG60" s="6">
        <f>SUM(B60:AF60)</f>
        <v>0</v>
      </c>
    </row>
    <row r="61" spans="1:33">
      <c r="A61" s="27" t="s">
        <v>2</v>
      </c>
      <c r="B61" s="6">
        <f t="shared" ref="B61:AE61" si="11">B59+B60</f>
        <v>0</v>
      </c>
      <c r="C61" s="6">
        <f t="shared" si="11"/>
        <v>0</v>
      </c>
      <c r="D61" s="6">
        <f t="shared" si="11"/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0</v>
      </c>
      <c r="I61" s="6">
        <f t="shared" si="11"/>
        <v>0</v>
      </c>
      <c r="J61" s="6">
        <f t="shared" si="11"/>
        <v>0</v>
      </c>
      <c r="K61" s="6">
        <f t="shared" si="11"/>
        <v>0</v>
      </c>
      <c r="L61" s="6">
        <f t="shared" si="11"/>
        <v>0</v>
      </c>
      <c r="M61" s="6">
        <f t="shared" si="11"/>
        <v>0</v>
      </c>
      <c r="N61" s="6">
        <f t="shared" si="11"/>
        <v>0</v>
      </c>
      <c r="O61" s="6">
        <f t="shared" si="11"/>
        <v>0</v>
      </c>
      <c r="P61" s="6">
        <f t="shared" si="11"/>
        <v>0</v>
      </c>
      <c r="Q61" s="6">
        <f t="shared" si="11"/>
        <v>0</v>
      </c>
      <c r="R61" s="6">
        <f t="shared" si="11"/>
        <v>0</v>
      </c>
      <c r="S61" s="6">
        <f t="shared" si="11"/>
        <v>0</v>
      </c>
      <c r="T61" s="6">
        <f t="shared" si="11"/>
        <v>0</v>
      </c>
      <c r="U61" s="6">
        <f t="shared" si="11"/>
        <v>0</v>
      </c>
      <c r="V61" s="6">
        <f t="shared" si="11"/>
        <v>0</v>
      </c>
      <c r="W61" s="6">
        <f t="shared" si="11"/>
        <v>0</v>
      </c>
      <c r="X61" s="6">
        <f t="shared" si="11"/>
        <v>0</v>
      </c>
      <c r="Y61" s="6">
        <f t="shared" si="11"/>
        <v>0</v>
      </c>
      <c r="Z61" s="6">
        <f t="shared" si="11"/>
        <v>0</v>
      </c>
      <c r="AA61" s="6">
        <f t="shared" si="11"/>
        <v>0</v>
      </c>
      <c r="AB61" s="6">
        <f t="shared" si="11"/>
        <v>0</v>
      </c>
      <c r="AC61" s="6">
        <f t="shared" si="11"/>
        <v>0</v>
      </c>
      <c r="AD61" s="6">
        <f t="shared" si="11"/>
        <v>0</v>
      </c>
      <c r="AE61" s="6">
        <f t="shared" si="11"/>
        <v>0</v>
      </c>
      <c r="AF61" s="6"/>
      <c r="AG61" s="6">
        <f>SUM(B61:AF61)</f>
        <v>0</v>
      </c>
    </row>
    <row r="62" spans="1:3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>
      <c r="A63" s="26" t="s">
        <v>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6"/>
      <c r="AG63" s="6">
        <f>SUM(B63:AF63)</f>
        <v>0</v>
      </c>
    </row>
    <row r="66" spans="1:33">
      <c r="A66" s="26" t="s">
        <v>10</v>
      </c>
      <c r="B66" s="26">
        <v>1</v>
      </c>
      <c r="C66" s="26">
        <f>B66+1</f>
        <v>2</v>
      </c>
      <c r="D66" s="26">
        <f t="shared" ref="D66:AF66" si="12">C66+1</f>
        <v>3</v>
      </c>
      <c r="E66" s="26">
        <f t="shared" si="12"/>
        <v>4</v>
      </c>
      <c r="F66" s="26">
        <f t="shared" si="12"/>
        <v>5</v>
      </c>
      <c r="G66" s="26">
        <f t="shared" si="12"/>
        <v>6</v>
      </c>
      <c r="H66" s="26">
        <f t="shared" si="12"/>
        <v>7</v>
      </c>
      <c r="I66" s="26">
        <f t="shared" si="12"/>
        <v>8</v>
      </c>
      <c r="J66" s="26">
        <f t="shared" si="12"/>
        <v>9</v>
      </c>
      <c r="K66" s="26">
        <f t="shared" si="12"/>
        <v>10</v>
      </c>
      <c r="L66" s="26">
        <f t="shared" si="12"/>
        <v>11</v>
      </c>
      <c r="M66" s="26">
        <f t="shared" si="12"/>
        <v>12</v>
      </c>
      <c r="N66" s="26">
        <f t="shared" si="12"/>
        <v>13</v>
      </c>
      <c r="O66" s="26">
        <f t="shared" si="12"/>
        <v>14</v>
      </c>
      <c r="P66" s="26">
        <f t="shared" si="12"/>
        <v>15</v>
      </c>
      <c r="Q66" s="26">
        <f t="shared" si="12"/>
        <v>16</v>
      </c>
      <c r="R66" s="26">
        <f t="shared" si="12"/>
        <v>17</v>
      </c>
      <c r="S66" s="26">
        <f t="shared" si="12"/>
        <v>18</v>
      </c>
      <c r="T66" s="26">
        <f t="shared" si="12"/>
        <v>19</v>
      </c>
      <c r="U66" s="26">
        <f t="shared" si="12"/>
        <v>20</v>
      </c>
      <c r="V66" s="26">
        <f t="shared" si="12"/>
        <v>21</v>
      </c>
      <c r="W66" s="26">
        <f t="shared" si="12"/>
        <v>22</v>
      </c>
      <c r="X66" s="26">
        <f t="shared" si="12"/>
        <v>23</v>
      </c>
      <c r="Y66" s="26">
        <f t="shared" si="12"/>
        <v>24</v>
      </c>
      <c r="Z66" s="26">
        <f t="shared" si="12"/>
        <v>25</v>
      </c>
      <c r="AA66" s="26">
        <f t="shared" si="12"/>
        <v>26</v>
      </c>
      <c r="AB66" s="26">
        <f t="shared" si="12"/>
        <v>27</v>
      </c>
      <c r="AC66" s="26">
        <f t="shared" si="12"/>
        <v>28</v>
      </c>
      <c r="AD66" s="26">
        <f t="shared" si="12"/>
        <v>29</v>
      </c>
      <c r="AE66" s="26">
        <f t="shared" si="12"/>
        <v>30</v>
      </c>
      <c r="AF66" s="26">
        <f t="shared" si="12"/>
        <v>31</v>
      </c>
      <c r="AG66" s="1" t="s">
        <v>16</v>
      </c>
    </row>
    <row r="67" spans="1:33">
      <c r="A67" s="27" t="s">
        <v>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6">
        <f>SUM(B67:AF67)</f>
        <v>0</v>
      </c>
    </row>
    <row r="68" spans="1:33">
      <c r="A68" s="2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6">
        <f>SUM(B68:AF68)</f>
        <v>0</v>
      </c>
    </row>
    <row r="69" spans="1:33">
      <c r="A69" s="27" t="s">
        <v>2</v>
      </c>
      <c r="B69" s="6">
        <f t="shared" ref="B69:AF69" si="13">B67+B68</f>
        <v>0</v>
      </c>
      <c r="C69" s="6">
        <f t="shared" si="13"/>
        <v>0</v>
      </c>
      <c r="D69" s="6">
        <f t="shared" si="13"/>
        <v>0</v>
      </c>
      <c r="E69" s="6">
        <f t="shared" si="13"/>
        <v>0</v>
      </c>
      <c r="F69" s="6">
        <f t="shared" si="13"/>
        <v>0</v>
      </c>
      <c r="G69" s="6">
        <f t="shared" si="13"/>
        <v>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  <c r="P69" s="6">
        <f t="shared" si="13"/>
        <v>0</v>
      </c>
      <c r="Q69" s="6">
        <f t="shared" si="13"/>
        <v>0</v>
      </c>
      <c r="R69" s="6">
        <f t="shared" si="13"/>
        <v>0</v>
      </c>
      <c r="S69" s="6">
        <f t="shared" si="13"/>
        <v>0</v>
      </c>
      <c r="T69" s="6">
        <f t="shared" si="13"/>
        <v>0</v>
      </c>
      <c r="U69" s="6">
        <f t="shared" si="13"/>
        <v>0</v>
      </c>
      <c r="V69" s="6">
        <f t="shared" si="13"/>
        <v>0</v>
      </c>
      <c r="W69" s="6">
        <f t="shared" si="13"/>
        <v>0</v>
      </c>
      <c r="X69" s="6">
        <f t="shared" si="13"/>
        <v>0</v>
      </c>
      <c r="Y69" s="6">
        <f t="shared" si="13"/>
        <v>0</v>
      </c>
      <c r="Z69" s="6">
        <f t="shared" si="13"/>
        <v>0</v>
      </c>
      <c r="AA69" s="6">
        <f t="shared" si="13"/>
        <v>0</v>
      </c>
      <c r="AB69" s="6">
        <f t="shared" si="13"/>
        <v>0</v>
      </c>
      <c r="AC69" s="6">
        <f t="shared" si="13"/>
        <v>0</v>
      </c>
      <c r="AD69" s="6">
        <f t="shared" si="13"/>
        <v>0</v>
      </c>
      <c r="AE69" s="6">
        <f t="shared" si="13"/>
        <v>0</v>
      </c>
      <c r="AF69" s="6">
        <f t="shared" si="13"/>
        <v>0</v>
      </c>
      <c r="AG69" s="6">
        <f>SUM(B69:AF69)</f>
        <v>0</v>
      </c>
    </row>
    <row r="70" spans="1:3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3">
      <c r="A71" s="26" t="s">
        <v>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6">
        <f>SUM(B71:AF71)</f>
        <v>0</v>
      </c>
    </row>
    <row r="74" spans="1:33">
      <c r="A74" s="26" t="s">
        <v>11</v>
      </c>
      <c r="B74" s="26">
        <v>1</v>
      </c>
      <c r="C74" s="26">
        <f>B74+1</f>
        <v>2</v>
      </c>
      <c r="D74" s="26">
        <f t="shared" ref="D74:AF74" si="14">C74+1</f>
        <v>3</v>
      </c>
      <c r="E74" s="26">
        <f t="shared" si="14"/>
        <v>4</v>
      </c>
      <c r="F74" s="26">
        <f t="shared" si="14"/>
        <v>5</v>
      </c>
      <c r="G74" s="26">
        <f t="shared" si="14"/>
        <v>6</v>
      </c>
      <c r="H74" s="26">
        <f t="shared" si="14"/>
        <v>7</v>
      </c>
      <c r="I74" s="26">
        <f t="shared" si="14"/>
        <v>8</v>
      </c>
      <c r="J74" s="26">
        <f t="shared" si="14"/>
        <v>9</v>
      </c>
      <c r="K74" s="26">
        <f t="shared" si="14"/>
        <v>10</v>
      </c>
      <c r="L74" s="26">
        <f t="shared" si="14"/>
        <v>11</v>
      </c>
      <c r="M74" s="26">
        <f t="shared" si="14"/>
        <v>12</v>
      </c>
      <c r="N74" s="26">
        <f t="shared" si="14"/>
        <v>13</v>
      </c>
      <c r="O74" s="26">
        <f t="shared" si="14"/>
        <v>14</v>
      </c>
      <c r="P74" s="26">
        <f t="shared" si="14"/>
        <v>15</v>
      </c>
      <c r="Q74" s="26">
        <f t="shared" si="14"/>
        <v>16</v>
      </c>
      <c r="R74" s="26">
        <f t="shared" si="14"/>
        <v>17</v>
      </c>
      <c r="S74" s="26">
        <f t="shared" si="14"/>
        <v>18</v>
      </c>
      <c r="T74" s="26">
        <f t="shared" si="14"/>
        <v>19</v>
      </c>
      <c r="U74" s="26">
        <f t="shared" si="14"/>
        <v>20</v>
      </c>
      <c r="V74" s="26">
        <f t="shared" si="14"/>
        <v>21</v>
      </c>
      <c r="W74" s="26">
        <f t="shared" si="14"/>
        <v>22</v>
      </c>
      <c r="X74" s="26">
        <f t="shared" si="14"/>
        <v>23</v>
      </c>
      <c r="Y74" s="26">
        <f t="shared" si="14"/>
        <v>24</v>
      </c>
      <c r="Z74" s="26">
        <f t="shared" si="14"/>
        <v>25</v>
      </c>
      <c r="AA74" s="26">
        <f t="shared" si="14"/>
        <v>26</v>
      </c>
      <c r="AB74" s="26">
        <f t="shared" si="14"/>
        <v>27</v>
      </c>
      <c r="AC74" s="26">
        <f t="shared" si="14"/>
        <v>28</v>
      </c>
      <c r="AD74" s="26">
        <f t="shared" si="14"/>
        <v>29</v>
      </c>
      <c r="AE74" s="26">
        <f t="shared" si="14"/>
        <v>30</v>
      </c>
      <c r="AF74" s="26">
        <f t="shared" si="14"/>
        <v>31</v>
      </c>
      <c r="AG74" s="1" t="s">
        <v>16</v>
      </c>
    </row>
    <row r="75" spans="1:33">
      <c r="A75" s="27" t="s">
        <v>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6">
        <f>SUM(B75:AF75)</f>
        <v>0</v>
      </c>
    </row>
    <row r="76" spans="1:33">
      <c r="A76" s="27" t="s">
        <v>50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6">
        <f>SUM(B76:AF76)</f>
        <v>0</v>
      </c>
    </row>
    <row r="77" spans="1:33">
      <c r="A77" s="27" t="s">
        <v>2</v>
      </c>
      <c r="B77" s="6">
        <f t="shared" ref="B77:AF77" si="15">B75+B76</f>
        <v>0</v>
      </c>
      <c r="C77" s="6">
        <f t="shared" si="15"/>
        <v>0</v>
      </c>
      <c r="D77" s="6">
        <f t="shared" si="15"/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  <c r="AC77" s="6">
        <f t="shared" si="15"/>
        <v>0</v>
      </c>
      <c r="AD77" s="6">
        <f t="shared" si="15"/>
        <v>0</v>
      </c>
      <c r="AE77" s="6">
        <f t="shared" si="15"/>
        <v>0</v>
      </c>
      <c r="AF77" s="6">
        <f t="shared" si="15"/>
        <v>0</v>
      </c>
      <c r="AG77" s="6">
        <f>SUM(B77:AF77)</f>
        <v>0</v>
      </c>
    </row>
    <row r="78" spans="1:3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3">
      <c r="A79" s="26" t="s">
        <v>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6">
        <f>SUM(B79:AF79)</f>
        <v>0</v>
      </c>
    </row>
    <row r="82" spans="1:33">
      <c r="A82" s="26" t="s">
        <v>12</v>
      </c>
      <c r="B82" s="26">
        <v>1</v>
      </c>
      <c r="C82" s="26">
        <f>B82+1</f>
        <v>2</v>
      </c>
      <c r="D82" s="26">
        <f t="shared" ref="D82:AF82" si="16">C82+1</f>
        <v>3</v>
      </c>
      <c r="E82" s="26">
        <f t="shared" si="16"/>
        <v>4</v>
      </c>
      <c r="F82" s="26">
        <f t="shared" si="16"/>
        <v>5</v>
      </c>
      <c r="G82" s="26">
        <f t="shared" si="16"/>
        <v>6</v>
      </c>
      <c r="H82" s="26">
        <f t="shared" si="16"/>
        <v>7</v>
      </c>
      <c r="I82" s="26">
        <f t="shared" si="16"/>
        <v>8</v>
      </c>
      <c r="J82" s="26">
        <f t="shared" si="16"/>
        <v>9</v>
      </c>
      <c r="K82" s="26">
        <f t="shared" si="16"/>
        <v>10</v>
      </c>
      <c r="L82" s="26">
        <f t="shared" si="16"/>
        <v>11</v>
      </c>
      <c r="M82" s="26">
        <f t="shared" si="16"/>
        <v>12</v>
      </c>
      <c r="N82" s="26">
        <f t="shared" si="16"/>
        <v>13</v>
      </c>
      <c r="O82" s="26">
        <f t="shared" si="16"/>
        <v>14</v>
      </c>
      <c r="P82" s="26">
        <f t="shared" si="16"/>
        <v>15</v>
      </c>
      <c r="Q82" s="26">
        <f t="shared" si="16"/>
        <v>16</v>
      </c>
      <c r="R82" s="26">
        <f t="shared" si="16"/>
        <v>17</v>
      </c>
      <c r="S82" s="26">
        <f t="shared" si="16"/>
        <v>18</v>
      </c>
      <c r="T82" s="26">
        <f t="shared" si="16"/>
        <v>19</v>
      </c>
      <c r="U82" s="26">
        <f t="shared" si="16"/>
        <v>20</v>
      </c>
      <c r="V82" s="26">
        <f t="shared" si="16"/>
        <v>21</v>
      </c>
      <c r="W82" s="26">
        <f t="shared" si="16"/>
        <v>22</v>
      </c>
      <c r="X82" s="26">
        <f t="shared" si="16"/>
        <v>23</v>
      </c>
      <c r="Y82" s="26">
        <f t="shared" si="16"/>
        <v>24</v>
      </c>
      <c r="Z82" s="26">
        <f t="shared" si="16"/>
        <v>25</v>
      </c>
      <c r="AA82" s="26">
        <f t="shared" si="16"/>
        <v>26</v>
      </c>
      <c r="AB82" s="26">
        <f t="shared" si="16"/>
        <v>27</v>
      </c>
      <c r="AC82" s="26">
        <f t="shared" si="16"/>
        <v>28</v>
      </c>
      <c r="AD82" s="26">
        <f t="shared" si="16"/>
        <v>29</v>
      </c>
      <c r="AE82" s="26">
        <f t="shared" si="16"/>
        <v>30</v>
      </c>
      <c r="AF82" s="26">
        <f t="shared" si="16"/>
        <v>31</v>
      </c>
      <c r="AG82" s="1" t="s">
        <v>16</v>
      </c>
    </row>
    <row r="83" spans="1:33">
      <c r="A83" s="27" t="s">
        <v>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6"/>
      <c r="AG83" s="6">
        <f>SUM(B83:AF83)</f>
        <v>0</v>
      </c>
    </row>
    <row r="84" spans="1:33">
      <c r="A84" s="27" t="s">
        <v>50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"/>
      <c r="AG84" s="6">
        <f>SUM(B84:AF84)</f>
        <v>0</v>
      </c>
    </row>
    <row r="85" spans="1:33">
      <c r="A85" s="27" t="s">
        <v>2</v>
      </c>
      <c r="B85" s="6">
        <f t="shared" ref="B85:AE85" si="17">B83+B84</f>
        <v>0</v>
      </c>
      <c r="C85" s="6">
        <f t="shared" si="17"/>
        <v>0</v>
      </c>
      <c r="D85" s="6">
        <f t="shared" si="17"/>
        <v>0</v>
      </c>
      <c r="E85" s="6">
        <f t="shared" si="17"/>
        <v>0</v>
      </c>
      <c r="F85" s="6">
        <f t="shared" si="17"/>
        <v>0</v>
      </c>
      <c r="G85" s="6">
        <f t="shared" si="17"/>
        <v>0</v>
      </c>
      <c r="H85" s="6">
        <f t="shared" si="17"/>
        <v>0</v>
      </c>
      <c r="I85" s="6">
        <f t="shared" si="17"/>
        <v>0</v>
      </c>
      <c r="J85" s="6">
        <f t="shared" si="17"/>
        <v>0</v>
      </c>
      <c r="K85" s="6">
        <f t="shared" si="17"/>
        <v>0</v>
      </c>
      <c r="L85" s="6">
        <f t="shared" si="17"/>
        <v>0</v>
      </c>
      <c r="M85" s="6">
        <f t="shared" si="17"/>
        <v>0</v>
      </c>
      <c r="N85" s="6">
        <f t="shared" si="17"/>
        <v>0</v>
      </c>
      <c r="O85" s="6">
        <f t="shared" si="17"/>
        <v>0</v>
      </c>
      <c r="P85" s="6">
        <f t="shared" si="17"/>
        <v>0</v>
      </c>
      <c r="Q85" s="6">
        <f t="shared" si="17"/>
        <v>0</v>
      </c>
      <c r="R85" s="6">
        <f t="shared" si="17"/>
        <v>0</v>
      </c>
      <c r="S85" s="6">
        <f t="shared" si="17"/>
        <v>0</v>
      </c>
      <c r="T85" s="6">
        <f t="shared" si="17"/>
        <v>0</v>
      </c>
      <c r="U85" s="6">
        <f t="shared" si="17"/>
        <v>0</v>
      </c>
      <c r="V85" s="6">
        <f t="shared" si="17"/>
        <v>0</v>
      </c>
      <c r="W85" s="6">
        <f t="shared" si="17"/>
        <v>0</v>
      </c>
      <c r="X85" s="6">
        <f t="shared" si="17"/>
        <v>0</v>
      </c>
      <c r="Y85" s="6">
        <f t="shared" si="17"/>
        <v>0</v>
      </c>
      <c r="Z85" s="6">
        <f t="shared" si="17"/>
        <v>0</v>
      </c>
      <c r="AA85" s="6">
        <f t="shared" si="17"/>
        <v>0</v>
      </c>
      <c r="AB85" s="6">
        <f t="shared" si="17"/>
        <v>0</v>
      </c>
      <c r="AC85" s="6">
        <f t="shared" si="17"/>
        <v>0</v>
      </c>
      <c r="AD85" s="6">
        <f t="shared" si="17"/>
        <v>0</v>
      </c>
      <c r="AE85" s="6">
        <f t="shared" si="17"/>
        <v>0</v>
      </c>
      <c r="AF85" s="6"/>
      <c r="AG85" s="6">
        <f>SUM(B85:AF85)</f>
        <v>0</v>
      </c>
    </row>
    <row r="86" spans="1:3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3">
      <c r="A87" s="26" t="s">
        <v>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6"/>
      <c r="AG87" s="6">
        <f>SUM(B87:AF87)</f>
        <v>0</v>
      </c>
    </row>
    <row r="90" spans="1:33">
      <c r="A90" s="26" t="s">
        <v>13</v>
      </c>
      <c r="B90" s="26">
        <v>1</v>
      </c>
      <c r="C90" s="26">
        <f>B90+1</f>
        <v>2</v>
      </c>
      <c r="D90" s="26">
        <f t="shared" ref="D90:AF90" si="18">C90+1</f>
        <v>3</v>
      </c>
      <c r="E90" s="26">
        <f t="shared" si="18"/>
        <v>4</v>
      </c>
      <c r="F90" s="26">
        <f t="shared" si="18"/>
        <v>5</v>
      </c>
      <c r="G90" s="26">
        <f t="shared" si="18"/>
        <v>6</v>
      </c>
      <c r="H90" s="26">
        <f t="shared" si="18"/>
        <v>7</v>
      </c>
      <c r="I90" s="26">
        <f t="shared" si="18"/>
        <v>8</v>
      </c>
      <c r="J90" s="26">
        <f t="shared" si="18"/>
        <v>9</v>
      </c>
      <c r="K90" s="26">
        <f t="shared" si="18"/>
        <v>10</v>
      </c>
      <c r="L90" s="26">
        <f t="shared" si="18"/>
        <v>11</v>
      </c>
      <c r="M90" s="26">
        <f t="shared" si="18"/>
        <v>12</v>
      </c>
      <c r="N90" s="26">
        <f t="shared" si="18"/>
        <v>13</v>
      </c>
      <c r="O90" s="26">
        <f t="shared" si="18"/>
        <v>14</v>
      </c>
      <c r="P90" s="26">
        <f t="shared" si="18"/>
        <v>15</v>
      </c>
      <c r="Q90" s="26">
        <f t="shared" si="18"/>
        <v>16</v>
      </c>
      <c r="R90" s="26">
        <f t="shared" si="18"/>
        <v>17</v>
      </c>
      <c r="S90" s="26">
        <f t="shared" si="18"/>
        <v>18</v>
      </c>
      <c r="T90" s="26">
        <f t="shared" si="18"/>
        <v>19</v>
      </c>
      <c r="U90" s="26">
        <f t="shared" si="18"/>
        <v>20</v>
      </c>
      <c r="V90" s="26">
        <f t="shared" si="18"/>
        <v>21</v>
      </c>
      <c r="W90" s="26">
        <f t="shared" si="18"/>
        <v>22</v>
      </c>
      <c r="X90" s="26">
        <f t="shared" si="18"/>
        <v>23</v>
      </c>
      <c r="Y90" s="26">
        <f t="shared" si="18"/>
        <v>24</v>
      </c>
      <c r="Z90" s="26">
        <f t="shared" si="18"/>
        <v>25</v>
      </c>
      <c r="AA90" s="26">
        <f t="shared" si="18"/>
        <v>26</v>
      </c>
      <c r="AB90" s="26">
        <f t="shared" si="18"/>
        <v>27</v>
      </c>
      <c r="AC90" s="26">
        <f t="shared" si="18"/>
        <v>28</v>
      </c>
      <c r="AD90" s="26">
        <f t="shared" si="18"/>
        <v>29</v>
      </c>
      <c r="AE90" s="26">
        <f t="shared" si="18"/>
        <v>30</v>
      </c>
      <c r="AF90" s="26">
        <f t="shared" si="18"/>
        <v>31</v>
      </c>
      <c r="AG90" s="1" t="s">
        <v>16</v>
      </c>
    </row>
    <row r="91" spans="1:33">
      <c r="A91" s="27" t="s">
        <v>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6">
        <f>SUM(B91:AF91)</f>
        <v>0</v>
      </c>
    </row>
    <row r="92" spans="1:33">
      <c r="A92" s="27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6">
        <f>SUM(B92:AF92)</f>
        <v>0</v>
      </c>
    </row>
    <row r="93" spans="1:33">
      <c r="A93" s="27" t="s">
        <v>2</v>
      </c>
      <c r="B93" s="6">
        <f t="shared" ref="B93:AF93" si="19">B91+B92</f>
        <v>0</v>
      </c>
      <c r="C93" s="6">
        <f t="shared" si="19"/>
        <v>0</v>
      </c>
      <c r="D93" s="6">
        <f t="shared" si="19"/>
        <v>0</v>
      </c>
      <c r="E93" s="6">
        <f t="shared" si="19"/>
        <v>0</v>
      </c>
      <c r="F93" s="6">
        <f t="shared" si="19"/>
        <v>0</v>
      </c>
      <c r="G93" s="6">
        <f t="shared" si="19"/>
        <v>0</v>
      </c>
      <c r="H93" s="6">
        <f t="shared" si="19"/>
        <v>0</v>
      </c>
      <c r="I93" s="6">
        <f t="shared" si="19"/>
        <v>0</v>
      </c>
      <c r="J93" s="6">
        <f t="shared" si="19"/>
        <v>0</v>
      </c>
      <c r="K93" s="6">
        <f t="shared" si="19"/>
        <v>0</v>
      </c>
      <c r="L93" s="6">
        <f t="shared" si="19"/>
        <v>0</v>
      </c>
      <c r="M93" s="6">
        <f t="shared" si="19"/>
        <v>0</v>
      </c>
      <c r="N93" s="6">
        <f t="shared" si="19"/>
        <v>0</v>
      </c>
      <c r="O93" s="6">
        <f t="shared" si="19"/>
        <v>0</v>
      </c>
      <c r="P93" s="6">
        <f t="shared" si="19"/>
        <v>0</v>
      </c>
      <c r="Q93" s="6">
        <f t="shared" si="19"/>
        <v>0</v>
      </c>
      <c r="R93" s="6">
        <f t="shared" si="19"/>
        <v>0</v>
      </c>
      <c r="S93" s="6">
        <f t="shared" si="19"/>
        <v>0</v>
      </c>
      <c r="T93" s="6">
        <f t="shared" si="19"/>
        <v>0</v>
      </c>
      <c r="U93" s="6">
        <f t="shared" si="19"/>
        <v>0</v>
      </c>
      <c r="V93" s="6">
        <f t="shared" si="19"/>
        <v>0</v>
      </c>
      <c r="W93" s="6">
        <f t="shared" si="19"/>
        <v>0</v>
      </c>
      <c r="X93" s="6">
        <f t="shared" si="19"/>
        <v>0</v>
      </c>
      <c r="Y93" s="6">
        <f t="shared" si="19"/>
        <v>0</v>
      </c>
      <c r="Z93" s="6">
        <f t="shared" si="19"/>
        <v>0</v>
      </c>
      <c r="AA93" s="6">
        <f t="shared" si="19"/>
        <v>0</v>
      </c>
      <c r="AB93" s="6">
        <f t="shared" si="19"/>
        <v>0</v>
      </c>
      <c r="AC93" s="6">
        <f t="shared" si="19"/>
        <v>0</v>
      </c>
      <c r="AD93" s="6">
        <f t="shared" si="19"/>
        <v>0</v>
      </c>
      <c r="AE93" s="6">
        <f t="shared" si="19"/>
        <v>0</v>
      </c>
      <c r="AF93" s="6">
        <f t="shared" si="19"/>
        <v>0</v>
      </c>
      <c r="AG93" s="6">
        <f>SUM(B93:AF93)</f>
        <v>0</v>
      </c>
    </row>
    <row r="94" spans="1:3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3">
      <c r="A95" s="26" t="s">
        <v>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6">
        <f>SUM(B95:AF95)</f>
        <v>0</v>
      </c>
    </row>
    <row r="98" spans="1:33">
      <c r="A98" s="26" t="s">
        <v>14</v>
      </c>
      <c r="B98" s="26">
        <v>1</v>
      </c>
      <c r="C98" s="26">
        <f>B98+1</f>
        <v>2</v>
      </c>
      <c r="D98" s="26">
        <f t="shared" ref="D98:AF98" si="20">C98+1</f>
        <v>3</v>
      </c>
      <c r="E98" s="26">
        <f t="shared" si="20"/>
        <v>4</v>
      </c>
      <c r="F98" s="26">
        <f t="shared" si="20"/>
        <v>5</v>
      </c>
      <c r="G98" s="26">
        <f t="shared" si="20"/>
        <v>6</v>
      </c>
      <c r="H98" s="26">
        <f t="shared" si="20"/>
        <v>7</v>
      </c>
      <c r="I98" s="26">
        <f t="shared" si="20"/>
        <v>8</v>
      </c>
      <c r="J98" s="26">
        <f t="shared" si="20"/>
        <v>9</v>
      </c>
      <c r="K98" s="26">
        <f t="shared" si="20"/>
        <v>10</v>
      </c>
      <c r="L98" s="26">
        <f t="shared" si="20"/>
        <v>11</v>
      </c>
      <c r="M98" s="26">
        <f t="shared" si="20"/>
        <v>12</v>
      </c>
      <c r="N98" s="26">
        <f t="shared" si="20"/>
        <v>13</v>
      </c>
      <c r="O98" s="26">
        <f t="shared" si="20"/>
        <v>14</v>
      </c>
      <c r="P98" s="26">
        <f t="shared" si="20"/>
        <v>15</v>
      </c>
      <c r="Q98" s="26">
        <f t="shared" si="20"/>
        <v>16</v>
      </c>
      <c r="R98" s="26">
        <f t="shared" si="20"/>
        <v>17</v>
      </c>
      <c r="S98" s="26">
        <f t="shared" si="20"/>
        <v>18</v>
      </c>
      <c r="T98" s="26">
        <f t="shared" si="20"/>
        <v>19</v>
      </c>
      <c r="U98" s="26">
        <f t="shared" si="20"/>
        <v>20</v>
      </c>
      <c r="V98" s="26">
        <f t="shared" si="20"/>
        <v>21</v>
      </c>
      <c r="W98" s="26">
        <f t="shared" si="20"/>
        <v>22</v>
      </c>
      <c r="X98" s="26">
        <f t="shared" si="20"/>
        <v>23</v>
      </c>
      <c r="Y98" s="26">
        <f t="shared" si="20"/>
        <v>24</v>
      </c>
      <c r="Z98" s="26">
        <f t="shared" si="20"/>
        <v>25</v>
      </c>
      <c r="AA98" s="26">
        <f t="shared" si="20"/>
        <v>26</v>
      </c>
      <c r="AB98" s="26">
        <f t="shared" si="20"/>
        <v>27</v>
      </c>
      <c r="AC98" s="26">
        <f t="shared" si="20"/>
        <v>28</v>
      </c>
      <c r="AD98" s="26">
        <f t="shared" si="20"/>
        <v>29</v>
      </c>
      <c r="AE98" s="26">
        <f t="shared" si="20"/>
        <v>30</v>
      </c>
      <c r="AF98" s="26">
        <f t="shared" si="20"/>
        <v>31</v>
      </c>
      <c r="AG98" s="1" t="s">
        <v>16</v>
      </c>
    </row>
    <row r="99" spans="1:33">
      <c r="A99" s="27" t="s">
        <v>0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6"/>
      <c r="AG99" s="6">
        <f>SUM(B99:AF99)</f>
        <v>0</v>
      </c>
    </row>
    <row r="100" spans="1:33">
      <c r="A100" s="27" t="s">
        <v>50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2"/>
      <c r="AG100" s="6">
        <f>SUM(B100:AF100)</f>
        <v>0</v>
      </c>
    </row>
    <row r="101" spans="1:33">
      <c r="A101" s="27" t="s">
        <v>2</v>
      </c>
      <c r="B101" s="6">
        <f t="shared" ref="B101:AF101" si="21">B99+B100</f>
        <v>0</v>
      </c>
      <c r="C101" s="6">
        <f t="shared" si="21"/>
        <v>0</v>
      </c>
      <c r="D101" s="6">
        <f t="shared" si="21"/>
        <v>0</v>
      </c>
      <c r="E101" s="6">
        <f t="shared" si="21"/>
        <v>0</v>
      </c>
      <c r="F101" s="6">
        <f t="shared" si="21"/>
        <v>0</v>
      </c>
      <c r="G101" s="6">
        <f t="shared" si="21"/>
        <v>0</v>
      </c>
      <c r="H101" s="6">
        <f t="shared" si="21"/>
        <v>0</v>
      </c>
      <c r="I101" s="6">
        <f t="shared" si="21"/>
        <v>0</v>
      </c>
      <c r="J101" s="6">
        <f t="shared" si="21"/>
        <v>0</v>
      </c>
      <c r="K101" s="6">
        <f t="shared" si="21"/>
        <v>0</v>
      </c>
      <c r="L101" s="6">
        <f t="shared" si="21"/>
        <v>0</v>
      </c>
      <c r="M101" s="6">
        <f t="shared" si="21"/>
        <v>0</v>
      </c>
      <c r="N101" s="6">
        <f t="shared" si="21"/>
        <v>0</v>
      </c>
      <c r="O101" s="6">
        <f t="shared" si="21"/>
        <v>0</v>
      </c>
      <c r="P101" s="6">
        <f t="shared" si="21"/>
        <v>0</v>
      </c>
      <c r="Q101" s="6">
        <f t="shared" si="21"/>
        <v>0</v>
      </c>
      <c r="R101" s="6">
        <f t="shared" si="21"/>
        <v>0</v>
      </c>
      <c r="S101" s="6">
        <f t="shared" si="21"/>
        <v>0</v>
      </c>
      <c r="T101" s="6">
        <f t="shared" si="21"/>
        <v>0</v>
      </c>
      <c r="U101" s="6">
        <f t="shared" si="21"/>
        <v>0</v>
      </c>
      <c r="V101" s="6">
        <f t="shared" si="21"/>
        <v>0</v>
      </c>
      <c r="W101" s="6">
        <f t="shared" si="21"/>
        <v>0</v>
      </c>
      <c r="X101" s="6">
        <f t="shared" si="21"/>
        <v>0</v>
      </c>
      <c r="Y101" s="6">
        <f t="shared" si="21"/>
        <v>0</v>
      </c>
      <c r="Z101" s="6">
        <f t="shared" si="21"/>
        <v>0</v>
      </c>
      <c r="AA101" s="6">
        <f t="shared" si="21"/>
        <v>0</v>
      </c>
      <c r="AB101" s="6">
        <f t="shared" si="21"/>
        <v>0</v>
      </c>
      <c r="AC101" s="6">
        <f t="shared" si="21"/>
        <v>0</v>
      </c>
      <c r="AD101" s="6">
        <f t="shared" si="21"/>
        <v>0</v>
      </c>
      <c r="AE101" s="6">
        <f t="shared" si="21"/>
        <v>0</v>
      </c>
      <c r="AF101" s="6">
        <f t="shared" si="21"/>
        <v>0</v>
      </c>
      <c r="AG101" s="6">
        <f>SUM(B101:AF101)</f>
        <v>0</v>
      </c>
    </row>
    <row r="102" spans="1:3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3">
      <c r="A103" s="26" t="s">
        <v>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6"/>
      <c r="AG103" s="6">
        <f>SUM(B103:AF103)</f>
        <v>0</v>
      </c>
    </row>
    <row r="106" spans="1:33">
      <c r="A106" s="26" t="s">
        <v>15</v>
      </c>
      <c r="B106" s="26">
        <v>1</v>
      </c>
      <c r="C106" s="26">
        <f>B106+1</f>
        <v>2</v>
      </c>
      <c r="D106" s="26">
        <f t="shared" ref="D106:AF106" si="22">C106+1</f>
        <v>3</v>
      </c>
      <c r="E106" s="26">
        <f t="shared" si="22"/>
        <v>4</v>
      </c>
      <c r="F106" s="26">
        <f t="shared" si="22"/>
        <v>5</v>
      </c>
      <c r="G106" s="26">
        <f t="shared" si="22"/>
        <v>6</v>
      </c>
      <c r="H106" s="26">
        <f t="shared" si="22"/>
        <v>7</v>
      </c>
      <c r="I106" s="26">
        <f t="shared" si="22"/>
        <v>8</v>
      </c>
      <c r="J106" s="26">
        <f t="shared" si="22"/>
        <v>9</v>
      </c>
      <c r="K106" s="26">
        <f t="shared" si="22"/>
        <v>10</v>
      </c>
      <c r="L106" s="26">
        <f t="shared" si="22"/>
        <v>11</v>
      </c>
      <c r="M106" s="26">
        <f t="shared" si="22"/>
        <v>12</v>
      </c>
      <c r="N106" s="26">
        <f t="shared" si="22"/>
        <v>13</v>
      </c>
      <c r="O106" s="26">
        <f t="shared" si="22"/>
        <v>14</v>
      </c>
      <c r="P106" s="26">
        <f t="shared" si="22"/>
        <v>15</v>
      </c>
      <c r="Q106" s="26">
        <f t="shared" si="22"/>
        <v>16</v>
      </c>
      <c r="R106" s="26">
        <f t="shared" si="22"/>
        <v>17</v>
      </c>
      <c r="S106" s="26">
        <f t="shared" si="22"/>
        <v>18</v>
      </c>
      <c r="T106" s="26">
        <f t="shared" si="22"/>
        <v>19</v>
      </c>
      <c r="U106" s="26">
        <f t="shared" si="22"/>
        <v>20</v>
      </c>
      <c r="V106" s="26">
        <f t="shared" si="22"/>
        <v>21</v>
      </c>
      <c r="W106" s="26">
        <f t="shared" si="22"/>
        <v>22</v>
      </c>
      <c r="X106" s="26">
        <f t="shared" si="22"/>
        <v>23</v>
      </c>
      <c r="Y106" s="26">
        <f t="shared" si="22"/>
        <v>24</v>
      </c>
      <c r="Z106" s="26">
        <f t="shared" si="22"/>
        <v>25</v>
      </c>
      <c r="AA106" s="26">
        <f t="shared" si="22"/>
        <v>26</v>
      </c>
      <c r="AB106" s="26">
        <f t="shared" si="22"/>
        <v>27</v>
      </c>
      <c r="AC106" s="26">
        <f t="shared" si="22"/>
        <v>28</v>
      </c>
      <c r="AD106" s="26">
        <f t="shared" si="22"/>
        <v>29</v>
      </c>
      <c r="AE106" s="26">
        <f t="shared" si="22"/>
        <v>30</v>
      </c>
      <c r="AF106" s="26">
        <f t="shared" si="22"/>
        <v>31</v>
      </c>
      <c r="AG106" s="1" t="s">
        <v>16</v>
      </c>
    </row>
    <row r="107" spans="1:33">
      <c r="A107" s="27" t="s"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6">
        <f>SUM(B107:AF107)</f>
        <v>0</v>
      </c>
    </row>
    <row r="108" spans="1:33">
      <c r="A108" s="27" t="s">
        <v>50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9"/>
      <c r="AG108" s="6">
        <f>SUM(B108:AF108)</f>
        <v>0</v>
      </c>
    </row>
    <row r="109" spans="1:33">
      <c r="A109" s="27" t="s">
        <v>2</v>
      </c>
      <c r="B109" s="6">
        <f t="shared" ref="B109:AF109" si="23">B107+B108</f>
        <v>0</v>
      </c>
      <c r="C109" s="6">
        <f t="shared" si="23"/>
        <v>0</v>
      </c>
      <c r="D109" s="6">
        <f t="shared" si="23"/>
        <v>0</v>
      </c>
      <c r="E109" s="6">
        <f t="shared" si="23"/>
        <v>0</v>
      </c>
      <c r="F109" s="6">
        <f t="shared" si="23"/>
        <v>0</v>
      </c>
      <c r="G109" s="6">
        <f t="shared" si="23"/>
        <v>0</v>
      </c>
      <c r="H109" s="6">
        <f t="shared" si="23"/>
        <v>0</v>
      </c>
      <c r="I109" s="6">
        <f t="shared" si="23"/>
        <v>0</v>
      </c>
      <c r="J109" s="6">
        <f t="shared" si="23"/>
        <v>0</v>
      </c>
      <c r="K109" s="6">
        <f t="shared" si="23"/>
        <v>0</v>
      </c>
      <c r="L109" s="6">
        <f t="shared" si="23"/>
        <v>0</v>
      </c>
      <c r="M109" s="6">
        <f t="shared" si="23"/>
        <v>0</v>
      </c>
      <c r="N109" s="6">
        <f t="shared" si="23"/>
        <v>0</v>
      </c>
      <c r="O109" s="6">
        <f t="shared" si="23"/>
        <v>0</v>
      </c>
      <c r="P109" s="6">
        <f t="shared" si="23"/>
        <v>0</v>
      </c>
      <c r="Q109" s="6">
        <f t="shared" si="23"/>
        <v>0</v>
      </c>
      <c r="R109" s="6">
        <f t="shared" si="23"/>
        <v>0</v>
      </c>
      <c r="S109" s="6">
        <f t="shared" si="23"/>
        <v>0</v>
      </c>
      <c r="T109" s="6">
        <f t="shared" si="23"/>
        <v>0</v>
      </c>
      <c r="U109" s="6">
        <f t="shared" si="23"/>
        <v>0</v>
      </c>
      <c r="V109" s="6">
        <f t="shared" si="23"/>
        <v>0</v>
      </c>
      <c r="W109" s="6">
        <f t="shared" si="23"/>
        <v>0</v>
      </c>
      <c r="X109" s="6">
        <f t="shared" si="23"/>
        <v>0</v>
      </c>
      <c r="Y109" s="6">
        <f t="shared" si="23"/>
        <v>0</v>
      </c>
      <c r="Z109" s="6">
        <f t="shared" si="23"/>
        <v>0</v>
      </c>
      <c r="AA109" s="6">
        <f t="shared" si="23"/>
        <v>0</v>
      </c>
      <c r="AB109" s="6">
        <f t="shared" si="23"/>
        <v>0</v>
      </c>
      <c r="AC109" s="6">
        <f t="shared" si="23"/>
        <v>0</v>
      </c>
      <c r="AD109" s="6">
        <f t="shared" si="23"/>
        <v>0</v>
      </c>
      <c r="AE109" s="6">
        <f t="shared" si="23"/>
        <v>0</v>
      </c>
      <c r="AF109" s="6">
        <f t="shared" si="23"/>
        <v>0</v>
      </c>
      <c r="AG109" s="6">
        <f>SUM(B109:AF109)</f>
        <v>0</v>
      </c>
    </row>
    <row r="110" spans="1:3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3">
      <c r="A111" s="2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6">
        <f>SUM(B111:AF111)</f>
        <v>0</v>
      </c>
    </row>
  </sheetData>
  <sheetProtection password="EB30" sheet="1" objects="1" scenarios="1"/>
  <mergeCells count="72">
    <mergeCell ref="B3:C3"/>
    <mergeCell ref="D3:E3"/>
    <mergeCell ref="F3:G3"/>
    <mergeCell ref="I1:O1"/>
    <mergeCell ref="H3:I3"/>
    <mergeCell ref="J3:K3"/>
    <mergeCell ref="L3:M3"/>
    <mergeCell ref="N3:O3"/>
    <mergeCell ref="N4:O4"/>
    <mergeCell ref="P4:Q4"/>
    <mergeCell ref="P3:Q3"/>
    <mergeCell ref="R3:S3"/>
    <mergeCell ref="T3:U3"/>
    <mergeCell ref="V3:W3"/>
    <mergeCell ref="B4: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X3:Y3"/>
    <mergeCell ref="Z3:AA3"/>
    <mergeCell ref="X5:Y5"/>
    <mergeCell ref="Z5:AA5"/>
    <mergeCell ref="Z4:AA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T5:U5"/>
    <mergeCell ref="V5:W5"/>
    <mergeCell ref="P5:Q5"/>
    <mergeCell ref="R5:S5"/>
    <mergeCell ref="V6:W6"/>
    <mergeCell ref="X6:Y6"/>
    <mergeCell ref="J6:K6"/>
    <mergeCell ref="L6:M6"/>
    <mergeCell ref="N6:O6"/>
    <mergeCell ref="P6:Q6"/>
    <mergeCell ref="L8:M8"/>
    <mergeCell ref="N8:O8"/>
    <mergeCell ref="P8:Q8"/>
    <mergeCell ref="R8:S8"/>
    <mergeCell ref="R6:S6"/>
    <mergeCell ref="T6:U6"/>
    <mergeCell ref="T8:U8"/>
    <mergeCell ref="V8:W8"/>
    <mergeCell ref="X8:Y8"/>
    <mergeCell ref="Z8:AA8"/>
    <mergeCell ref="Z6:AA6"/>
    <mergeCell ref="B8:C8"/>
    <mergeCell ref="D8:E8"/>
    <mergeCell ref="F8:G8"/>
    <mergeCell ref="H8:I8"/>
    <mergeCell ref="J8:K8"/>
    <mergeCell ref="B13:C13"/>
    <mergeCell ref="B14:C14"/>
    <mergeCell ref="B10:C10"/>
    <mergeCell ref="Z10:AA10"/>
    <mergeCell ref="B11:C11"/>
    <mergeCell ref="B12:C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14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Mitarbeiter u</vt:lpstr>
      <vt:lpstr>Hinweise!Druckbereich</vt:lpstr>
    </vt:vector>
  </TitlesOfParts>
  <Company>VDIVDEIT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Mathias Bunge</cp:lastModifiedBy>
  <cp:lastPrinted>2007-02-09T16:18:49Z</cp:lastPrinted>
  <dcterms:created xsi:type="dcterms:W3CDTF">2002-03-11T06:27:25Z</dcterms:created>
  <dcterms:modified xsi:type="dcterms:W3CDTF">2017-01-17T10:13:33Z</dcterms:modified>
</cp:coreProperties>
</file>